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 activeTab="3"/>
  </bookViews>
  <sheets>
    <sheet name="แบบสรุปงานทาง" sheetId="1" r:id="rId1"/>
    <sheet name="แบบสรุป" sheetId="2" r:id="rId2"/>
    <sheet name="Sheet3" sheetId="3" r:id="rId3"/>
    <sheet name="รายละเอียดงาน" sheetId="4" r:id="rId4"/>
  </sheets>
  <calcPr calcId="125725"/>
</workbook>
</file>

<file path=xl/calcChain.xml><?xml version="1.0" encoding="utf-8"?>
<calcChain xmlns="http://schemas.openxmlformats.org/spreadsheetml/2006/main">
  <c r="F65" i="4"/>
  <c r="F9" i="3"/>
</calcChain>
</file>

<file path=xl/sharedStrings.xml><?xml version="1.0" encoding="utf-8"?>
<sst xmlns="http://schemas.openxmlformats.org/spreadsheetml/2006/main" count="223" uniqueCount="106">
  <si>
    <t>ลำดับที่</t>
  </si>
  <si>
    <t>รายการ</t>
  </si>
  <si>
    <t>หน่วย</t>
  </si>
  <si>
    <t>ปริมาณ</t>
  </si>
  <si>
    <t>ราคาต่อหน่วย</t>
  </si>
  <si>
    <t>ราคาทุน</t>
  </si>
  <si>
    <t>Factor F</t>
  </si>
  <si>
    <t>ราคากลาง</t>
  </si>
  <si>
    <t>แบบสรุปราคากลางงานก่อสร้างทาง  สะพาน  และท่อเหลี่ยม</t>
  </si>
  <si>
    <t>ส่วนราชการ กองช่าง  องค์การบริหารส่นตำบลสวนหลวง  อำเภอเฉลิมพระเกียรติ  จังหวัดนครศรีธรรมราช</t>
  </si>
  <si>
    <t>ผลรวมค่างานต้นทุนงานก่อสร้าง</t>
  </si>
  <si>
    <t>ผลรวมค่างานต้นทุนงานก่อสร้างสะพานและท่อเหลี่ยม</t>
  </si>
  <si>
    <t>ผลรวมค่าใช้จ่ายพิเศษตามข้อกำหนดและค่าใช้จ่ายอื่นๆ</t>
  </si>
  <si>
    <t>ค่า Factor F  งานก่อสร้างทาง</t>
  </si>
  <si>
    <t>ค่า Factor F  งานก่อสร้างสะพานและท่อเหลี่ยม</t>
  </si>
  <si>
    <t>รวมค่างานต้นทุน</t>
  </si>
  <si>
    <t>=</t>
  </si>
  <si>
    <t>(นายสมชาย  เภรีภาศ)</t>
  </si>
  <si>
    <t>ผู้อำนายการกองช่าง</t>
  </si>
  <si>
    <t xml:space="preserve">                                              ………………………………ประธานกรรมการกำหนดราคากลาง</t>
  </si>
  <si>
    <t>…………………………กรรมการ                                                                   ……………………………กรรมการ</t>
  </si>
  <si>
    <t>พร้อมป้ายประชาสัมพันธ์โครงการชั่วคราว  จำนวน 1  ป้าย และป้ายประชาสัมพันธ์โครงการตามแบบมาตรฐาน จำนวน  1  ป้าย</t>
  </si>
  <si>
    <t xml:space="preserve">ไหล่ทางหินคลุกข้างละ 0.20  เมตร ( หรือพื้นที่ไหล่ทางไม่น้อยกว่า  80  ตารางเมตร)ตามแบบแปลน อบต.สวนหลวง </t>
  </si>
  <si>
    <r>
      <t>ราคาต่อหน่วย X F</t>
    </r>
    <r>
      <rPr>
        <b/>
        <vertAlign val="subscript"/>
        <sz val="15"/>
        <color theme="1"/>
        <rFont val="Cordia New"/>
        <family val="2"/>
      </rPr>
      <t>N</t>
    </r>
    <r>
      <rPr>
        <b/>
        <sz val="15"/>
        <color theme="1"/>
        <rFont val="Cordia New"/>
        <family val="2"/>
      </rPr>
      <t xml:space="preserve"> </t>
    </r>
  </si>
  <si>
    <t>เกรดปรับพื้นทางเดิมพร้อมบดอัด</t>
  </si>
  <si>
    <t>ทรายหยาบรองพื้น</t>
  </si>
  <si>
    <t>คอนกรีตโครงสร้าง  (240kgc)</t>
  </si>
  <si>
    <t>ตะแกรงลวด  WIRE    MESH</t>
  </si>
  <si>
    <r>
      <rPr>
        <b/>
        <sz val="15"/>
        <color theme="1"/>
        <rFont val="Cordia New"/>
        <family val="2"/>
      </rPr>
      <t>โครงการ</t>
    </r>
    <r>
      <rPr>
        <sz val="15"/>
        <color theme="1"/>
        <rFont val="Cordia New"/>
        <family val="2"/>
      </rPr>
      <t xml:space="preserve">  ก่อสร้างถนนคอนกรีตเสริมเหล็กสายสามแยกบ้านนายสุวรรณ - บ้านนายหัน</t>
    </r>
  </si>
  <si>
    <r>
      <rPr>
        <b/>
        <sz val="15"/>
        <color theme="1"/>
        <rFont val="Cordia New"/>
        <family val="2"/>
      </rPr>
      <t>ปริมาณงาน</t>
    </r>
    <r>
      <rPr>
        <sz val="15"/>
        <color theme="1"/>
        <rFont val="Cordia New"/>
        <family val="2"/>
      </rPr>
      <t xml:space="preserve">  ผิจราจรกว้าง  4  เมตร  ระยะทางยาว  200  เมตร  หนา 0.15  เมตร (หรือพื้นที่คอนกรีตไม่น้อยกว่า 800  ตารางเมตร)</t>
    </r>
  </si>
  <si>
    <r>
      <rPr>
        <b/>
        <sz val="15"/>
        <color theme="1"/>
        <rFont val="Cordia New"/>
        <family val="2"/>
      </rPr>
      <t>สถานที่ก่อสร้าง</t>
    </r>
    <r>
      <rPr>
        <sz val="15"/>
        <color theme="1"/>
        <rFont val="Cordia New"/>
        <family val="2"/>
      </rPr>
      <t xml:space="preserve">      </t>
    </r>
    <r>
      <rPr>
        <b/>
        <sz val="15"/>
        <color theme="1"/>
        <rFont val="Cordia New"/>
        <family val="2"/>
      </rPr>
      <t xml:space="preserve"> หมู่ที่ </t>
    </r>
    <r>
      <rPr>
        <sz val="15"/>
        <color theme="1"/>
        <rFont val="Cordia New"/>
        <family val="2"/>
      </rPr>
      <t xml:space="preserve"> 12   </t>
    </r>
    <r>
      <rPr>
        <b/>
        <sz val="15"/>
        <color theme="1"/>
        <rFont val="Cordia New"/>
        <family val="2"/>
      </rPr>
      <t xml:space="preserve">ตำบลสวนหลวง  อำเภอเฉลิมพระเกียรติ  จังหวัดนครศรีธรรมราช         แบบเลขที่ - </t>
    </r>
  </si>
  <si>
    <t xml:space="preserve">Contrction Joint  RB Ø 15 ม.ม.  </t>
  </si>
  <si>
    <t xml:space="preserve">Expansion Joint  RB Ø 15 ม.ม.  </t>
  </si>
  <si>
    <t xml:space="preserve">Longitudinal Joint  DB Ø 16 ม.ม.  </t>
  </si>
  <si>
    <t>ตรม.</t>
  </si>
  <si>
    <t>ลบ.ม.</t>
  </si>
  <si>
    <t>ตัน</t>
  </si>
  <si>
    <t>ท่อ PVC + CAP ( ยาว 0.25 )</t>
  </si>
  <si>
    <t>อัน</t>
  </si>
  <si>
    <t>แผ่นโฟม</t>
  </si>
  <si>
    <t>แผ่น</t>
  </si>
  <si>
    <t>แอสฟัลน์ผสมทรายอุดรอยต่อ</t>
  </si>
  <si>
    <t>ลิตร</t>
  </si>
  <si>
    <t>หินคลุกไหล่ทาง</t>
  </si>
  <si>
    <t>คำนวณราคากลางโดย คณะกรรมการกำหนดราคากลาง</t>
  </si>
  <si>
    <t xml:space="preserve"> ลำดับที่</t>
  </si>
  <si>
    <t>Factor-F</t>
  </si>
  <si>
    <t>รวมค่าก่อสร้าง</t>
  </si>
  <si>
    <t xml:space="preserve"> หมายเหตุ</t>
  </si>
  <si>
    <t>(บาท)</t>
  </si>
  <si>
    <t>FactorFภายใต้เงื่อนไข</t>
  </si>
  <si>
    <t>ป้ายประชาสัมพันธ์โครงการ</t>
  </si>
  <si>
    <t xml:space="preserve"> - เงินล่วงหน้าจ่าย 0%</t>
  </si>
  <si>
    <t xml:space="preserve"> - ดอกเบี้ยเงินกู้ 6 %</t>
  </si>
  <si>
    <t xml:space="preserve"> - ภาษีมูลค่าเพิ่ม 7%</t>
  </si>
  <si>
    <t xml:space="preserve"> - พื้นที่ฝนตกชุก 2</t>
  </si>
  <si>
    <t xml:space="preserve">     รวมค่าก่อสร้างเป็นเงินทั้งสิ้น</t>
  </si>
  <si>
    <t xml:space="preserve"> ระยะเวลาก่อสร้าง</t>
  </si>
  <si>
    <t xml:space="preserve">      คิดเป็นเงินประมาณ (ขอเพียง)</t>
  </si>
  <si>
    <t xml:space="preserve">(ตัวอักษร) </t>
  </si>
  <si>
    <t>แบบสรุปผลราคากลางงานก่อสร้าง</t>
  </si>
  <si>
    <t>ค่างานต้นทุน (งานทาง)</t>
  </si>
  <si>
    <t xml:space="preserve">            …………………………กรรมการ                                                                   ……………………………กรรมการ</t>
  </si>
  <si>
    <t xml:space="preserve">                       (นางสุภาพันธ์   นาคแป้น)                                                                               (นายบุญยืน  ประทุมมาศ)</t>
  </si>
  <si>
    <t xml:space="preserve">          หน่วยงานเจ้าของโครงการ  องค์การบริหารส่วนตำบลสวนหลวง</t>
  </si>
  <si>
    <t xml:space="preserve">     3.  ลักษณะงาน  </t>
  </si>
  <si>
    <t>บัญชีประมาณการราคากลาง</t>
  </si>
  <si>
    <t>รายชื่อคณะกรรมการกำหนดราคากลาง</t>
  </si>
  <si>
    <t xml:space="preserve">นายสมชาย  เภรีภาศ </t>
  </si>
  <si>
    <t>ประธานกรรมการกำหนดราคากลาง</t>
  </si>
  <si>
    <t>กรรมการ</t>
  </si>
  <si>
    <t>นางสาวอุมาพร  แดงขาว</t>
  </si>
  <si>
    <t>กรรมการ/เลขานุการ</t>
  </si>
  <si>
    <t>รายละเอียด ตามแบบสรุปราคากลางงานก่อสร้างทาง</t>
  </si>
  <si>
    <r>
      <rPr>
        <b/>
        <sz val="15"/>
        <color theme="1"/>
        <rFont val="Cordia New"/>
        <family val="2"/>
      </rPr>
      <t>สถานที่ก่อสร้าง</t>
    </r>
    <r>
      <rPr>
        <sz val="15"/>
        <color theme="1"/>
        <rFont val="Cordia New"/>
        <family val="2"/>
      </rPr>
      <t xml:space="preserve">      </t>
    </r>
    <r>
      <rPr>
        <b/>
        <sz val="15"/>
        <color theme="1"/>
        <rFont val="Cordia New"/>
        <family val="2"/>
      </rPr>
      <t xml:space="preserve"> หมู่ที่ </t>
    </r>
    <r>
      <rPr>
        <sz val="15"/>
        <color theme="1"/>
        <rFont val="Cordia New"/>
        <family val="2"/>
      </rPr>
      <t xml:space="preserve"> 2   </t>
    </r>
    <r>
      <rPr>
        <b/>
        <sz val="15"/>
        <color theme="1"/>
        <rFont val="Cordia New"/>
        <family val="2"/>
      </rPr>
      <t xml:space="preserve">ตำบลสวนหลวง  อำเภอเฉลิมพระเกียรติ  จังหวัดนครศรีธรรมราช         แบบเลขที่ - </t>
    </r>
  </si>
  <si>
    <t>ตารางแสดงวงเงินงบประมาณที่ได้รับจัดสรรและราคากลางในงานจ้างก่อสร้าง ( หมู่ที่ 2)</t>
  </si>
  <si>
    <t>ลูกรัง</t>
  </si>
  <si>
    <t>หินคลุก</t>
  </si>
  <si>
    <t>เกรดปรับบดอัดหินคลุก</t>
  </si>
  <si>
    <r>
      <rPr>
        <b/>
        <sz val="15"/>
        <color theme="1"/>
        <rFont val="Cordia New"/>
        <family val="2"/>
      </rPr>
      <t>โครงการ</t>
    </r>
    <r>
      <rPr>
        <sz val="15"/>
        <color theme="1"/>
        <rFont val="Cordia New"/>
        <family val="2"/>
      </rPr>
      <t xml:space="preserve">  ซ่อมแซมถนนสายบางไทร - กม.8  หมู่ที่ 2 , 10 ตำบลสวนหลวง</t>
    </r>
  </si>
  <si>
    <r>
      <rPr>
        <b/>
        <sz val="15"/>
        <color theme="1"/>
        <rFont val="Cordia New"/>
        <family val="2"/>
      </rPr>
      <t>ปริมาณงาน</t>
    </r>
    <r>
      <rPr>
        <sz val="15"/>
        <color theme="1"/>
        <rFont val="Cordia New"/>
        <family val="2"/>
      </rPr>
      <t xml:space="preserve">  โดยเกรดปรับพื้นทางเดิม กว้าง 4 เมตร ระยะทาง ยาว 3,500 เมตร ซ่อมแซมผิวจราจรด้วยลูกรัง จำนวน 80 ลบ.ม.</t>
    </r>
  </si>
  <si>
    <t>และลงหินคลุก จำนวน 560 ลบ.ม. เกรดปรับพร้อมบดอัดสเปย์น้ำตลอดสาย  พร้อมติดตั้งป้ายประชาสัมพันธ์โครงการ จำนวน 1 ป้าย</t>
  </si>
  <si>
    <t xml:space="preserve">  (นางดวงแข  ทิพย์ยอดศรี)                                                                                  (นางสาวอุมาพร  แดงขาว)</t>
  </si>
  <si>
    <t xml:space="preserve">             นิติกร                                                                                                          นายช่างโยธา</t>
  </si>
  <si>
    <r>
      <rPr>
        <b/>
        <sz val="15"/>
        <color theme="1"/>
        <rFont val="Cordia New"/>
        <family val="2"/>
      </rPr>
      <t>โครงการ</t>
    </r>
    <r>
      <rPr>
        <sz val="15"/>
        <color theme="1"/>
        <rFont val="Cordia New"/>
        <family val="2"/>
      </rPr>
      <t xml:space="preserve">  ซ่อมแซมถนนสายบางไทร - กม.8   หมู่ที่  2, 10</t>
    </r>
  </si>
  <si>
    <r>
      <rPr>
        <b/>
        <sz val="15"/>
        <color theme="1"/>
        <rFont val="Cordia New"/>
        <family val="2"/>
      </rPr>
      <t>ปริมาณงาน</t>
    </r>
    <r>
      <rPr>
        <sz val="15"/>
        <color theme="1"/>
        <rFont val="Cordia New"/>
        <family val="2"/>
      </rPr>
      <t xml:space="preserve">  โดยเกรดปรับพื้นทางเดิมกว้าง 4 เมตร ระยะทาง ยาว 3,500 เมตร ซ่อมแซมผิวจราจรด้วยลูกรัง จำนวน 80 ลบ.ม. </t>
    </r>
  </si>
  <si>
    <t>และลงหินคลุกจำนวน  560 ลบ.ม. เกรดปรับพร้อมบดอัดสเปย์น้ำตลอดสาย  พร้อมติดตั้งป้ายประชาสัมพันธ์โครงการ จำนวน 1 ป้าย</t>
  </si>
  <si>
    <t>ประมาณราคา  วันที่     13  มีนาคม  2561</t>
  </si>
  <si>
    <t>30  วัน</t>
  </si>
  <si>
    <t>3,500.00</t>
  </si>
  <si>
    <r>
      <t xml:space="preserve">     1.</t>
    </r>
    <r>
      <rPr>
        <sz val="15"/>
        <color indexed="8"/>
        <rFont val="Cordia New"/>
        <family val="2"/>
      </rPr>
      <t>  ชื่อโครงการ      ซ่อมแซมถนนสายบางไทร - กม.8  หมู่ที่  2 , 10</t>
    </r>
  </si>
  <si>
    <r>
      <t xml:space="preserve">     2.</t>
    </r>
    <r>
      <rPr>
        <sz val="15"/>
        <color indexed="8"/>
        <rFont val="Cordia New"/>
        <family val="2"/>
      </rPr>
      <t>  วงเงินงบประมาณที่ได้รับจัดสรร    413,980   บาท</t>
    </r>
  </si>
  <si>
    <t xml:space="preserve">โดยเกรดปรับพื้นทางเดิมกว้าง 4 เมตร ระยะทาง ยาว 3,500 เมตร  ซ่อมแซมผิวจราจรด้วยลูกรัง </t>
  </si>
  <si>
    <t xml:space="preserve">จำนวน 80 ลบ.ม. และลงหินคลุก จำนวน 560 ลบ.ม. เกรดปรับพร้อมบดอัดสเปย์น้ำตลอดสาย </t>
  </si>
  <si>
    <t>พร้อมติดตั้งป้ายประชาสัมพันธ์โครงการ  1   ป้าย</t>
  </si>
  <si>
    <t>นางดวงแข  ทิพย์ยอดศรี</t>
  </si>
  <si>
    <t>289,309.20</t>
  </si>
  <si>
    <t>จำนวน  1  ป้าย )</t>
  </si>
  <si>
    <t>สี่แสนเก้าพันบาทถ้วน</t>
  </si>
  <si>
    <t>ราคากลางคำนวณ ณ วันที่    13     มีนาคม  2561       เป็นเงิน  409,082.56   บาท</t>
  </si>
  <si>
    <t>ขอเพียง      409,000    บาท</t>
  </si>
  <si>
    <t xml:space="preserve">             (นางดวงแข  ทิพย์ยอดศรี)                                                                                  (นางสาวอุมาพร  แดงขาว)</t>
  </si>
  <si>
    <t xml:space="preserve">                         นิติกร                                                                                                           นายช่างโยธา</t>
  </si>
  <si>
    <t xml:space="preserve">                     ……. …………………………...                                                                         …………………………...อนุมัติ              </t>
  </si>
  <si>
    <t>\</t>
  </si>
  <si>
    <t xml:space="preserve">             ปลัดองค์การบริหารส่วนตำบลสวนหลวง                                                 นายกองค์การบริหารส่วนตำบลสวนหลวง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</si>
</sst>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#,##0.0000"/>
    <numFmt numFmtId="188" formatCode="_-* #,##0_-;\-* #,##0_-;_-* &quot;-&quot;??_-;_-@_-"/>
  </numFmts>
  <fonts count="21">
    <font>
      <sz val="11"/>
      <color theme="1"/>
      <name val="Tahoma"/>
      <family val="2"/>
      <charset val="222"/>
      <scheme val="minor"/>
    </font>
    <font>
      <sz val="16"/>
      <color theme="1"/>
      <name val="Cordia New"/>
      <family val="2"/>
    </font>
    <font>
      <b/>
      <sz val="15"/>
      <color theme="1"/>
      <name val="Cordia New"/>
      <family val="2"/>
    </font>
    <font>
      <sz val="14"/>
      <color theme="1"/>
      <name val="Cordia New"/>
      <family val="2"/>
    </font>
    <font>
      <b/>
      <vertAlign val="subscript"/>
      <sz val="15"/>
      <color theme="1"/>
      <name val="Cordia New"/>
      <family val="2"/>
    </font>
    <font>
      <sz val="15"/>
      <color theme="1"/>
      <name val="Cordia New"/>
      <family val="2"/>
    </font>
    <font>
      <sz val="11"/>
      <color theme="1"/>
      <name val="Tahoma"/>
      <family val="2"/>
      <charset val="222"/>
      <scheme val="minor"/>
    </font>
    <font>
      <sz val="15"/>
      <color theme="1"/>
      <name val="Tahoma"/>
      <family val="2"/>
      <charset val="222"/>
      <scheme val="minor"/>
    </font>
    <font>
      <b/>
      <sz val="14"/>
      <color theme="1"/>
      <name val="Cordia New"/>
      <family val="2"/>
    </font>
    <font>
      <sz val="14"/>
      <name val="Cordia New"/>
      <family val="2"/>
    </font>
    <font>
      <sz val="14"/>
      <name val="Cordia New"/>
      <family val="2"/>
      <charset val="222"/>
    </font>
    <font>
      <b/>
      <sz val="14"/>
      <name val="Cordia New"/>
      <family val="2"/>
    </font>
    <font>
      <sz val="14"/>
      <color indexed="12"/>
      <name val="Cordia New"/>
      <family val="2"/>
    </font>
    <font>
      <sz val="14"/>
      <color indexed="10"/>
      <name val="Cordia New"/>
      <family val="2"/>
    </font>
    <font>
      <sz val="14"/>
      <color indexed="12"/>
      <name val="Cordia New"/>
      <family val="2"/>
      <charset val="222"/>
    </font>
    <font>
      <sz val="13"/>
      <name val="Cordia New"/>
      <family val="2"/>
      <charset val="222"/>
    </font>
    <font>
      <sz val="14"/>
      <color indexed="10"/>
      <name val="Cordia New"/>
      <family val="2"/>
      <charset val="222"/>
    </font>
    <font>
      <b/>
      <sz val="14"/>
      <color indexed="10"/>
      <name val="Cordia New"/>
      <family val="2"/>
    </font>
    <font>
      <b/>
      <sz val="14"/>
      <name val="Cordia New"/>
      <family val="2"/>
      <charset val="222"/>
    </font>
    <font>
      <sz val="14"/>
      <color indexed="8"/>
      <name val="Cordia New"/>
      <family val="2"/>
      <charset val="222"/>
    </font>
    <font>
      <sz val="15"/>
      <color indexed="8"/>
      <name val="Cordia New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54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7" fillId="0" borderId="0" xfId="0" applyFont="1"/>
    <xf numFmtId="0" fontId="5" fillId="0" borderId="0" xfId="0" applyFont="1"/>
    <xf numFmtId="0" fontId="5" fillId="0" borderId="0" xfId="0" applyFont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0" fillId="0" borderId="12" xfId="0" applyBorder="1"/>
    <xf numFmtId="0" fontId="3" fillId="0" borderId="9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/>
    <xf numFmtId="187" fontId="13" fillId="0" borderId="14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/>
    <xf numFmtId="0" fontId="10" fillId="0" borderId="20" xfId="0" applyFont="1" applyBorder="1" applyAlignment="1"/>
    <xf numFmtId="0" fontId="10" fillId="3" borderId="20" xfId="0" applyFont="1" applyFill="1" applyBorder="1" applyAlignment="1" applyProtection="1"/>
    <xf numFmtId="0" fontId="10" fillId="0" borderId="21" xfId="0" applyFont="1" applyBorder="1" applyAlignment="1"/>
    <xf numFmtId="0" fontId="16" fillId="0" borderId="19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4" fillId="0" borderId="18" xfId="0" applyFont="1" applyBorder="1" applyAlignment="1">
      <alignment horizontal="center"/>
    </xf>
    <xf numFmtId="0" fontId="9" fillId="0" borderId="22" xfId="0" applyFont="1" applyBorder="1" applyAlignment="1"/>
    <xf numFmtId="0" fontId="10" fillId="0" borderId="23" xfId="0" applyFont="1" applyBorder="1" applyAlignment="1"/>
    <xf numFmtId="0" fontId="14" fillId="0" borderId="19" xfId="0" applyFont="1" applyBorder="1" applyAlignment="1"/>
    <xf numFmtId="0" fontId="14" fillId="0" borderId="21" xfId="0" applyFont="1" applyBorder="1" applyAlignment="1"/>
    <xf numFmtId="0" fontId="14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9" fillId="0" borderId="23" xfId="0" applyFont="1" applyBorder="1" applyAlignment="1"/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/>
    <xf numFmtId="0" fontId="14" fillId="0" borderId="26" xfId="0" applyFont="1" applyBorder="1" applyAlignment="1"/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6" fillId="0" borderId="5" xfId="0" applyFont="1" applyBorder="1" applyAlignment="1"/>
    <xf numFmtId="0" fontId="16" fillId="0" borderId="9" xfId="0" applyFont="1" applyBorder="1" applyAlignment="1"/>
    <xf numFmtId="0" fontId="16" fillId="0" borderId="11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4" fillId="0" borderId="28" xfId="0" applyFont="1" applyBorder="1" applyAlignment="1">
      <alignment horizontal="right"/>
    </xf>
    <xf numFmtId="0" fontId="10" fillId="3" borderId="29" xfId="0" applyFont="1" applyFill="1" applyBorder="1" applyAlignment="1" applyProtection="1">
      <alignment horizontal="center"/>
    </xf>
    <xf numFmtId="43" fontId="19" fillId="0" borderId="0" xfId="0" applyNumberFormat="1" applyFont="1" applyAlignment="1">
      <alignment vertical="center"/>
    </xf>
    <xf numFmtId="188" fontId="14" fillId="0" borderId="0" xfId="1" applyNumberFormat="1" applyFont="1" applyBorder="1" applyAlignment="1">
      <alignment horizontal="center"/>
    </xf>
    <xf numFmtId="0" fontId="14" fillId="0" borderId="0" xfId="0" applyFont="1" applyAlignment="1"/>
    <xf numFmtId="0" fontId="2" fillId="0" borderId="0" xfId="0" applyFont="1" applyAlignment="1"/>
    <xf numFmtId="0" fontId="10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0" fillId="0" borderId="33" xfId="0" applyFont="1" applyBorder="1" applyAlignment="1"/>
    <xf numFmtId="43" fontId="12" fillId="0" borderId="32" xfId="1" applyNumberFormat="1" applyFont="1" applyBorder="1" applyAlignment="1">
      <alignment horizontal="center"/>
    </xf>
    <xf numFmtId="43" fontId="12" fillId="0" borderId="34" xfId="1" applyNumberFormat="1" applyFont="1" applyBorder="1" applyAlignment="1">
      <alignment horizontal="center"/>
    </xf>
    <xf numFmtId="187" fontId="13" fillId="0" borderId="31" xfId="0" applyNumberFormat="1" applyFont="1" applyBorder="1" applyAlignment="1">
      <alignment horizontal="center"/>
    </xf>
    <xf numFmtId="43" fontId="14" fillId="0" borderId="32" xfId="1" applyNumberFormat="1" applyFont="1" applyBorder="1" applyAlignment="1">
      <alignment horizontal="center"/>
    </xf>
    <xf numFmtId="43" fontId="14" fillId="0" borderId="34" xfId="1" applyNumberFormat="1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" fontId="3" fillId="0" borderId="10" xfId="0" applyNumberFormat="1" applyFont="1" applyBorder="1" applyAlignment="1"/>
    <xf numFmtId="4" fontId="3" fillId="0" borderId="3" xfId="0" applyNumberFormat="1" applyFont="1" applyBorder="1" applyAlignment="1"/>
    <xf numFmtId="49" fontId="3" fillId="0" borderId="3" xfId="0" applyNumberFormat="1" applyFont="1" applyBorder="1" applyAlignment="1">
      <alignment horizontal="center"/>
    </xf>
    <xf numFmtId="0" fontId="5" fillId="0" borderId="6" xfId="0" applyFont="1" applyBorder="1"/>
    <xf numFmtId="0" fontId="5" fillId="0" borderId="0" xfId="0" applyFont="1" applyBorder="1"/>
    <xf numFmtId="0" fontId="5" fillId="0" borderId="10" xfId="0" applyFont="1" applyBorder="1"/>
    <xf numFmtId="0" fontId="5" fillId="0" borderId="6" xfId="0" applyFont="1" applyBorder="1" applyAlignment="1"/>
    <xf numFmtId="0" fontId="5" fillId="0" borderId="0" xfId="0" applyFont="1" applyBorder="1" applyAlignment="1"/>
    <xf numFmtId="0" fontId="5" fillId="0" borderId="10" xfId="0" applyFont="1" applyBorder="1" applyAlignment="1"/>
    <xf numFmtId="1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13" xfId="0" applyFont="1" applyBorder="1"/>
    <xf numFmtId="0" fontId="5" fillId="0" borderId="12" xfId="0" applyFont="1" applyBorder="1"/>
    <xf numFmtId="0" fontId="0" fillId="0" borderId="0" xfId="0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49" fontId="14" fillId="0" borderId="19" xfId="0" applyNumberFormat="1" applyFont="1" applyBorder="1" applyAlignment="1">
      <alignment horizontal="right"/>
    </xf>
    <xf numFmtId="49" fontId="14" fillId="0" borderId="2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43" fontId="12" fillId="0" borderId="28" xfId="0" applyNumberFormat="1" applyFont="1" applyBorder="1" applyAlignment="1">
      <alignment horizontal="center"/>
    </xf>
    <xf numFmtId="43" fontId="12" fillId="0" borderId="30" xfId="0" applyNumberFormat="1" applyFont="1" applyBorder="1" applyAlignment="1">
      <alignment horizontal="center"/>
    </xf>
    <xf numFmtId="0" fontId="18" fillId="0" borderId="29" xfId="1" applyNumberFormat="1" applyFont="1" applyBorder="1" applyAlignment="1">
      <alignment horizontal="center"/>
    </xf>
    <xf numFmtId="0" fontId="18" fillId="0" borderId="30" xfId="1" applyNumberFormat="1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43" fontId="12" fillId="0" borderId="15" xfId="1" applyNumberFormat="1" applyFont="1" applyBorder="1" applyAlignment="1">
      <alignment horizontal="center"/>
    </xf>
    <xf numFmtId="43" fontId="12" fillId="0" borderId="17" xfId="1" applyNumberFormat="1" applyFont="1" applyBorder="1" applyAlignment="1">
      <alignment horizontal="center"/>
    </xf>
    <xf numFmtId="43" fontId="14" fillId="0" borderId="15" xfId="1" applyNumberFormat="1" applyFont="1" applyBorder="1" applyAlignment="1">
      <alignment horizontal="center"/>
    </xf>
    <xf numFmtId="43" fontId="14" fillId="0" borderId="17" xfId="1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6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27" workbookViewId="0">
      <selection sqref="A1:XFD36"/>
    </sheetView>
  </sheetViews>
  <sheetFormatPr defaultRowHeight="14.25"/>
  <cols>
    <col min="1" max="1" width="6.5" customWidth="1"/>
    <col min="2" max="2" width="22.75" customWidth="1"/>
    <col min="3" max="3" width="6.25" customWidth="1"/>
    <col min="4" max="4" width="7.5" customWidth="1"/>
    <col min="5" max="5" width="11.25" customWidth="1"/>
    <col min="6" max="6" width="8.5" customWidth="1"/>
    <col min="7" max="7" width="7.75" customWidth="1"/>
    <col min="8" max="8" width="15.125" customWidth="1"/>
    <col min="9" max="9" width="9.5" customWidth="1"/>
  </cols>
  <sheetData>
    <row r="1" spans="1:10" ht="21.75">
      <c r="A1" s="113" t="s">
        <v>8</v>
      </c>
      <c r="B1" s="113"/>
      <c r="C1" s="113"/>
      <c r="D1" s="113"/>
      <c r="E1" s="113"/>
      <c r="F1" s="113"/>
      <c r="G1" s="113"/>
      <c r="H1" s="113"/>
      <c r="I1" s="113"/>
    </row>
    <row r="2" spans="1:10" ht="21.75">
      <c r="A2" s="114" t="s">
        <v>9</v>
      </c>
      <c r="B2" s="114"/>
      <c r="C2" s="114"/>
      <c r="D2" s="114"/>
      <c r="E2" s="114"/>
      <c r="F2" s="114"/>
      <c r="G2" s="114"/>
      <c r="H2" s="114"/>
      <c r="I2" s="114"/>
    </row>
    <row r="3" spans="1:10" ht="23.25">
      <c r="A3" s="112" t="s">
        <v>79</v>
      </c>
      <c r="B3" s="112"/>
      <c r="C3" s="112"/>
      <c r="D3" s="112"/>
      <c r="E3" s="112"/>
      <c r="F3" s="112"/>
      <c r="G3" s="112"/>
      <c r="H3" s="112"/>
      <c r="I3" s="112"/>
    </row>
    <row r="4" spans="1:10" ht="23.25">
      <c r="A4" s="112" t="s">
        <v>80</v>
      </c>
      <c r="B4" s="112"/>
      <c r="C4" s="112"/>
      <c r="D4" s="112"/>
      <c r="E4" s="112"/>
      <c r="F4" s="112"/>
      <c r="G4" s="112"/>
      <c r="H4" s="112"/>
      <c r="I4" s="112"/>
    </row>
    <row r="5" spans="1:10" ht="23.25">
      <c r="A5" s="112" t="s">
        <v>81</v>
      </c>
      <c r="B5" s="112"/>
      <c r="C5" s="112"/>
      <c r="D5" s="112"/>
      <c r="E5" s="112"/>
      <c r="F5" s="112"/>
      <c r="G5" s="112"/>
      <c r="H5" s="112"/>
      <c r="I5" s="112"/>
    </row>
    <row r="6" spans="1:10" ht="0.75" customHeight="1">
      <c r="A6" s="112"/>
      <c r="B6" s="112"/>
      <c r="C6" s="112"/>
      <c r="D6" s="112"/>
      <c r="E6" s="112"/>
      <c r="F6" s="112"/>
      <c r="G6" s="112"/>
      <c r="H6" s="112"/>
      <c r="I6" s="112"/>
    </row>
    <row r="7" spans="1:10" ht="23.25">
      <c r="A7" s="112" t="s">
        <v>74</v>
      </c>
      <c r="B7" s="112"/>
      <c r="C7" s="112"/>
      <c r="D7" s="112"/>
      <c r="E7" s="112"/>
      <c r="F7" s="112"/>
      <c r="G7" s="112"/>
      <c r="H7" s="112"/>
      <c r="I7" s="112"/>
    </row>
    <row r="8" spans="1:10" ht="23.25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23</v>
      </c>
      <c r="I8" s="5" t="s">
        <v>7</v>
      </c>
    </row>
    <row r="9" spans="1:10" ht="23.25">
      <c r="A9" s="18">
        <v>1</v>
      </c>
      <c r="B9" s="10" t="s">
        <v>24</v>
      </c>
      <c r="C9" s="7" t="s">
        <v>34</v>
      </c>
      <c r="D9" s="105">
        <v>14000</v>
      </c>
      <c r="E9" s="7">
        <v>1.75</v>
      </c>
      <c r="F9" s="20">
        <v>24500</v>
      </c>
      <c r="G9" s="8">
        <v>1.4018999999999999</v>
      </c>
      <c r="H9" s="24">
        <v>2.4500000000000002</v>
      </c>
      <c r="I9" s="25">
        <v>34346.550000000003</v>
      </c>
    </row>
    <row r="10" spans="1:10" ht="23.25">
      <c r="A10" s="19">
        <v>2</v>
      </c>
      <c r="B10" s="9" t="s">
        <v>76</v>
      </c>
      <c r="C10" s="8" t="s">
        <v>35</v>
      </c>
      <c r="D10" s="13">
        <v>80</v>
      </c>
      <c r="E10" s="8">
        <v>206.74</v>
      </c>
      <c r="F10" s="21">
        <v>16539.2</v>
      </c>
      <c r="G10" s="8">
        <v>1.4018999999999999</v>
      </c>
      <c r="H10" s="26">
        <v>289.82</v>
      </c>
      <c r="I10" s="14">
        <v>23186.02</v>
      </c>
    </row>
    <row r="11" spans="1:10" ht="23.25">
      <c r="A11" s="19">
        <v>3</v>
      </c>
      <c r="B11" s="9" t="s">
        <v>77</v>
      </c>
      <c r="C11" s="8" t="s">
        <v>35</v>
      </c>
      <c r="D11" s="13">
        <v>560</v>
      </c>
      <c r="E11" s="8">
        <v>351.92</v>
      </c>
      <c r="F11" s="22">
        <v>197075.20000000001</v>
      </c>
      <c r="G11" s="8">
        <v>1.4018999999999999</v>
      </c>
      <c r="H11" s="26">
        <v>493.35</v>
      </c>
      <c r="I11" s="91">
        <v>276279.71999999997</v>
      </c>
      <c r="J11" s="90"/>
    </row>
    <row r="12" spans="1:10" ht="23.25">
      <c r="A12" s="19">
        <v>4</v>
      </c>
      <c r="B12" s="6" t="s">
        <v>78</v>
      </c>
      <c r="C12" s="8" t="s">
        <v>35</v>
      </c>
      <c r="D12" s="8">
        <v>560</v>
      </c>
      <c r="E12" s="8">
        <v>91.42</v>
      </c>
      <c r="F12" s="21">
        <v>51195.199999999997</v>
      </c>
      <c r="G12" s="8">
        <v>1.4018999999999999</v>
      </c>
      <c r="H12" s="26">
        <v>128.16</v>
      </c>
      <c r="I12" s="14">
        <v>71770.27</v>
      </c>
    </row>
    <row r="13" spans="1:10" ht="23.25">
      <c r="A13" s="106"/>
      <c r="B13" s="107"/>
      <c r="C13" s="8"/>
      <c r="D13" s="8"/>
      <c r="E13" s="14"/>
      <c r="F13" s="22"/>
      <c r="G13" s="108"/>
      <c r="H13" s="109"/>
      <c r="I13" s="92"/>
    </row>
    <row r="14" spans="1:10" ht="0.75" customHeight="1" thickBot="1">
      <c r="A14" s="19"/>
      <c r="B14" s="6"/>
      <c r="C14" s="8"/>
      <c r="D14" s="8"/>
      <c r="E14" s="14"/>
      <c r="F14" s="11"/>
      <c r="G14" s="8"/>
      <c r="H14" s="28"/>
      <c r="I14" s="14"/>
    </row>
    <row r="15" spans="1:10" ht="24" hidden="1" thickBot="1">
      <c r="A15" s="19"/>
      <c r="B15" s="6"/>
      <c r="C15" s="8"/>
      <c r="D15" s="8"/>
      <c r="E15" s="14"/>
      <c r="F15" s="22"/>
      <c r="G15" s="8"/>
      <c r="H15" s="27"/>
      <c r="I15" s="14"/>
    </row>
    <row r="16" spans="1:10" ht="24" hidden="1" thickBot="1">
      <c r="A16" s="19"/>
      <c r="B16" s="6"/>
      <c r="C16" s="8"/>
      <c r="D16" s="8"/>
      <c r="E16" s="8"/>
      <c r="F16" s="11"/>
      <c r="G16" s="8"/>
      <c r="H16" s="27"/>
      <c r="I16" s="92"/>
    </row>
    <row r="17" spans="1:9" ht="24" hidden="1" thickBot="1">
      <c r="A17" s="19"/>
      <c r="B17" s="6"/>
      <c r="C17" s="8"/>
      <c r="D17" s="8"/>
      <c r="E17" s="8"/>
      <c r="F17" s="11"/>
      <c r="G17" s="8"/>
      <c r="H17" s="27"/>
      <c r="I17" s="8"/>
    </row>
    <row r="18" spans="1:9" ht="24" hidden="1" thickBot="1">
      <c r="A18" s="19"/>
      <c r="B18" s="6"/>
      <c r="C18" s="8"/>
      <c r="D18" s="8"/>
      <c r="E18" s="8"/>
      <c r="F18" s="11"/>
      <c r="G18" s="8"/>
      <c r="H18" s="27"/>
      <c r="I18" s="14"/>
    </row>
    <row r="19" spans="1:9" ht="24" hidden="1" thickBot="1">
      <c r="A19" s="19"/>
      <c r="B19" s="6"/>
      <c r="C19" s="8"/>
      <c r="D19" s="8"/>
      <c r="E19" s="8"/>
      <c r="F19" s="22"/>
      <c r="G19" s="8"/>
      <c r="H19" s="27"/>
      <c r="I19" s="14"/>
    </row>
    <row r="20" spans="1:9" ht="15" hidden="1" thickBot="1">
      <c r="A20" s="3"/>
      <c r="B20" s="3"/>
      <c r="C20" s="2"/>
      <c r="D20" s="2"/>
      <c r="E20" s="2"/>
      <c r="F20" s="3"/>
      <c r="G20" s="3"/>
      <c r="H20" s="23"/>
      <c r="I20" s="2"/>
    </row>
    <row r="21" spans="1:9" ht="24" thickBot="1">
      <c r="B21" s="15"/>
      <c r="C21" s="116" t="s">
        <v>15</v>
      </c>
      <c r="D21" s="116"/>
      <c r="E21" s="116"/>
      <c r="F21" s="89" t="s">
        <v>96</v>
      </c>
      <c r="I21" s="30">
        <v>405582.56</v>
      </c>
    </row>
    <row r="22" spans="1:9" ht="18.75">
      <c r="B22" s="15"/>
      <c r="C22" s="15"/>
      <c r="D22" s="15"/>
      <c r="E22" s="15"/>
    </row>
    <row r="23" spans="1:9" ht="23.25">
      <c r="B23" s="16" t="s">
        <v>10</v>
      </c>
      <c r="C23" s="16"/>
      <c r="D23" s="16"/>
      <c r="E23" s="15"/>
      <c r="G23" t="s">
        <v>16</v>
      </c>
      <c r="H23" s="89" t="s">
        <v>96</v>
      </c>
    </row>
    <row r="24" spans="1:9" ht="23.25">
      <c r="B24" s="17" t="s">
        <v>11</v>
      </c>
      <c r="C24" s="17"/>
      <c r="D24" s="17"/>
      <c r="E24" s="15"/>
      <c r="G24" t="s">
        <v>16</v>
      </c>
      <c r="H24" s="4"/>
    </row>
    <row r="25" spans="1:9" ht="23.25">
      <c r="B25" s="17" t="s">
        <v>12</v>
      </c>
      <c r="C25" s="17"/>
      <c r="D25" s="17"/>
      <c r="E25" s="15"/>
      <c r="G25" t="s">
        <v>16</v>
      </c>
      <c r="H25" s="4"/>
    </row>
    <row r="26" spans="1:9" ht="23.25">
      <c r="B26" s="16"/>
      <c r="C26" s="16"/>
      <c r="D26" s="16"/>
      <c r="E26" s="15"/>
    </row>
    <row r="27" spans="1:9" ht="23.25">
      <c r="B27" s="16" t="s">
        <v>13</v>
      </c>
      <c r="C27" s="16"/>
      <c r="D27" s="16"/>
      <c r="E27" s="15"/>
      <c r="G27" t="s">
        <v>16</v>
      </c>
      <c r="H27" s="29">
        <v>1.4018999999999999</v>
      </c>
    </row>
    <row r="28" spans="1:9" ht="23.25">
      <c r="B28" s="17" t="s">
        <v>14</v>
      </c>
      <c r="C28" s="17"/>
      <c r="D28" s="16"/>
      <c r="E28" s="15"/>
      <c r="G28" t="s">
        <v>16</v>
      </c>
      <c r="H28" s="4"/>
    </row>
    <row r="29" spans="1:9" ht="24">
      <c r="B29" s="1"/>
      <c r="C29" s="1"/>
      <c r="D29" s="1"/>
    </row>
    <row r="30" spans="1:9" ht="23.25">
      <c r="B30" s="117" t="s">
        <v>19</v>
      </c>
      <c r="C30" s="117"/>
      <c r="D30" s="117"/>
      <c r="E30" s="117"/>
      <c r="F30" s="117"/>
      <c r="G30" s="117"/>
      <c r="H30" s="117"/>
      <c r="I30" s="117"/>
    </row>
    <row r="31" spans="1:9" ht="23.25">
      <c r="B31" s="117" t="s">
        <v>17</v>
      </c>
      <c r="C31" s="117"/>
      <c r="D31" s="117"/>
      <c r="E31" s="117"/>
      <c r="F31" s="117"/>
      <c r="G31" s="117"/>
      <c r="H31" s="117"/>
      <c r="I31" s="117"/>
    </row>
    <row r="32" spans="1:9" ht="23.25">
      <c r="B32" s="117" t="s">
        <v>18</v>
      </c>
      <c r="C32" s="117"/>
      <c r="D32" s="117"/>
      <c r="E32" s="117"/>
      <c r="F32" s="117"/>
      <c r="G32" s="117"/>
      <c r="H32" s="117"/>
      <c r="I32" s="117"/>
    </row>
    <row r="33" spans="2:9" ht="23.25">
      <c r="B33" s="112" t="s">
        <v>20</v>
      </c>
      <c r="C33" s="112"/>
      <c r="D33" s="112"/>
      <c r="E33" s="112"/>
      <c r="F33" s="112"/>
      <c r="G33" s="112"/>
      <c r="H33" s="112"/>
      <c r="I33" s="112"/>
    </row>
    <row r="34" spans="2:9" ht="23.25">
      <c r="B34" s="112" t="s">
        <v>82</v>
      </c>
      <c r="C34" s="112"/>
      <c r="D34" s="112"/>
      <c r="E34" s="112"/>
      <c r="F34" s="112"/>
      <c r="G34" s="112"/>
      <c r="H34" s="112"/>
      <c r="I34" s="112"/>
    </row>
    <row r="35" spans="2:9" ht="23.25">
      <c r="B35" s="112" t="s">
        <v>83</v>
      </c>
      <c r="C35" s="112"/>
      <c r="D35" s="112"/>
      <c r="E35" s="112"/>
      <c r="F35" s="112"/>
      <c r="G35" s="112"/>
      <c r="H35" s="112"/>
      <c r="I35" s="112"/>
    </row>
    <row r="36" spans="2:9">
      <c r="B36" s="115"/>
      <c r="C36" s="115"/>
      <c r="D36" s="115"/>
      <c r="E36" s="115"/>
      <c r="F36" s="115"/>
      <c r="G36" s="115"/>
      <c r="H36" s="115"/>
      <c r="I36" s="115"/>
    </row>
    <row r="37" spans="2:9">
      <c r="B37" s="104"/>
      <c r="C37" s="104"/>
      <c r="D37" s="104"/>
      <c r="E37" s="104"/>
      <c r="F37" s="104"/>
      <c r="G37" s="104"/>
      <c r="H37" s="104"/>
      <c r="I37" s="104"/>
    </row>
    <row r="38" spans="2:9">
      <c r="B38" s="104"/>
      <c r="C38" s="104"/>
      <c r="D38" s="104"/>
      <c r="E38" s="104"/>
      <c r="F38" s="104"/>
      <c r="G38" s="104"/>
      <c r="H38" s="104"/>
      <c r="I38" s="104"/>
    </row>
    <row r="39" spans="2:9">
      <c r="B39" s="104"/>
      <c r="C39" s="104"/>
      <c r="D39" s="104"/>
      <c r="E39" s="104"/>
      <c r="F39" s="104"/>
      <c r="G39" s="104"/>
      <c r="H39" s="104"/>
      <c r="I39" s="104"/>
    </row>
    <row r="40" spans="2:9">
      <c r="B40" s="104"/>
      <c r="C40" s="104"/>
      <c r="D40" s="104"/>
      <c r="E40" s="104"/>
      <c r="F40" s="104"/>
      <c r="G40" s="104"/>
      <c r="H40" s="104"/>
      <c r="I40" s="104"/>
    </row>
    <row r="41" spans="2:9">
      <c r="B41" s="104"/>
      <c r="C41" s="104"/>
      <c r="D41" s="104"/>
      <c r="E41" s="104"/>
      <c r="F41" s="104"/>
      <c r="G41" s="104"/>
      <c r="H41" s="104"/>
      <c r="I41" s="104"/>
    </row>
    <row r="42" spans="2:9">
      <c r="B42" s="104"/>
      <c r="C42" s="104"/>
      <c r="D42" s="104"/>
      <c r="E42" s="104"/>
      <c r="F42" s="104"/>
      <c r="G42" s="104"/>
      <c r="H42" s="104"/>
      <c r="I42" s="104"/>
    </row>
    <row r="43" spans="2:9">
      <c r="B43" s="104"/>
      <c r="C43" s="104"/>
      <c r="D43" s="104"/>
      <c r="E43" s="104"/>
      <c r="F43" s="104"/>
      <c r="G43" s="104"/>
      <c r="H43" s="104"/>
      <c r="I43" s="104"/>
    </row>
    <row r="44" spans="2:9">
      <c r="B44" s="104"/>
      <c r="C44" s="104"/>
      <c r="D44" s="104"/>
      <c r="E44" s="104"/>
      <c r="F44" s="104"/>
      <c r="G44" s="104"/>
      <c r="H44" s="104"/>
      <c r="I44" s="104"/>
    </row>
    <row r="45" spans="2:9">
      <c r="B45" s="104"/>
      <c r="C45" s="104"/>
      <c r="D45" s="104"/>
      <c r="E45" s="104"/>
      <c r="F45" s="104"/>
      <c r="G45" s="104"/>
      <c r="H45" s="104"/>
      <c r="I45" s="104"/>
    </row>
    <row r="46" spans="2:9">
      <c r="B46" s="104"/>
      <c r="C46" s="104"/>
      <c r="D46" s="104"/>
      <c r="E46" s="104"/>
      <c r="F46" s="104"/>
      <c r="G46" s="104"/>
      <c r="H46" s="104"/>
      <c r="I46" s="104"/>
    </row>
    <row r="47" spans="2:9">
      <c r="B47" s="104"/>
      <c r="C47" s="104"/>
      <c r="D47" s="104"/>
      <c r="E47" s="104"/>
      <c r="F47" s="104"/>
      <c r="G47" s="104"/>
      <c r="H47" s="104"/>
      <c r="I47" s="104"/>
    </row>
  </sheetData>
  <mergeCells count="15">
    <mergeCell ref="B34:I34"/>
    <mergeCell ref="B35:I35"/>
    <mergeCell ref="B36:I36"/>
    <mergeCell ref="C21:E21"/>
    <mergeCell ref="B30:I30"/>
    <mergeCell ref="B31:I31"/>
    <mergeCell ref="B32:I32"/>
    <mergeCell ref="B33:I33"/>
    <mergeCell ref="A7:I7"/>
    <mergeCell ref="A6:I6"/>
    <mergeCell ref="A1:I1"/>
    <mergeCell ref="A4:I4"/>
    <mergeCell ref="A2:I2"/>
    <mergeCell ref="A3:I3"/>
    <mergeCell ref="A5:I5"/>
  </mergeCells>
  <pageMargins left="7.874015748031496E-2" right="7.874015748031496E-2" top="0.15748031496062992" bottom="0.15748031496062992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workbookViewId="0">
      <selection activeCell="Q31" sqref="Q31"/>
    </sheetView>
  </sheetViews>
  <sheetFormatPr defaultRowHeight="14.25"/>
  <cols>
    <col min="1" max="1" width="6" customWidth="1"/>
    <col min="4" max="4" width="5.375" customWidth="1"/>
    <col min="5" max="5" width="0.5" customWidth="1"/>
    <col min="6" max="6" width="9" hidden="1" customWidth="1"/>
    <col min="8" max="8" width="6.625" customWidth="1"/>
    <col min="9" max="9" width="12.625" customWidth="1"/>
    <col min="11" max="11" width="4.75" customWidth="1"/>
    <col min="13" max="13" width="8.5" customWidth="1"/>
    <col min="14" max="14" width="9" hidden="1" customWidth="1"/>
  </cols>
  <sheetData>
    <row r="1" spans="1:14" ht="21.75">
      <c r="A1" s="113" t="s">
        <v>60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4" ht="21.75">
      <c r="A2" s="76" t="s">
        <v>9</v>
      </c>
      <c r="B2" s="76"/>
      <c r="C2" s="76"/>
      <c r="D2" s="76"/>
      <c r="E2" s="76"/>
      <c r="F2" s="76"/>
      <c r="G2" s="76"/>
      <c r="H2" s="76"/>
      <c r="I2" s="76"/>
    </row>
    <row r="3" spans="1:14" ht="23.25">
      <c r="A3" s="112" t="s">
        <v>84</v>
      </c>
      <c r="B3" s="112"/>
      <c r="C3" s="112"/>
      <c r="D3" s="112"/>
      <c r="E3" s="112"/>
      <c r="F3" s="112"/>
      <c r="G3" s="112"/>
      <c r="H3" s="112"/>
      <c r="I3" s="112"/>
    </row>
    <row r="4" spans="1:14" ht="23.25">
      <c r="A4" s="17" t="s">
        <v>85</v>
      </c>
      <c r="B4" s="17"/>
      <c r="C4" s="17"/>
      <c r="D4" s="17"/>
      <c r="E4" s="17"/>
      <c r="F4" s="17"/>
      <c r="G4" s="17"/>
      <c r="H4" s="17"/>
      <c r="I4" s="17"/>
    </row>
    <row r="5" spans="1:14" ht="22.5" customHeight="1">
      <c r="A5" s="17" t="s">
        <v>86</v>
      </c>
      <c r="B5" s="17"/>
      <c r="C5" s="17"/>
      <c r="D5" s="17"/>
      <c r="E5" s="17"/>
      <c r="F5" s="17"/>
      <c r="G5" s="17"/>
      <c r="H5" s="17"/>
      <c r="I5" s="17"/>
    </row>
    <row r="6" spans="1:14" ht="23.25" hidden="1">
      <c r="A6" s="17"/>
      <c r="B6" s="17"/>
      <c r="C6" s="17"/>
      <c r="D6" s="17"/>
      <c r="E6" s="17"/>
      <c r="F6" s="17"/>
      <c r="G6" s="17"/>
      <c r="H6" s="17"/>
      <c r="I6" s="17"/>
    </row>
    <row r="7" spans="1:14" ht="23.25">
      <c r="A7" s="17" t="s">
        <v>74</v>
      </c>
      <c r="B7" s="17"/>
      <c r="C7" s="17"/>
      <c r="D7" s="17"/>
      <c r="E7" s="17"/>
      <c r="F7" s="17"/>
      <c r="G7" s="17"/>
      <c r="H7" s="17"/>
      <c r="I7" s="17"/>
    </row>
    <row r="8" spans="1:14" ht="21">
      <c r="A8" s="121" t="s">
        <v>44</v>
      </c>
      <c r="B8" s="121"/>
      <c r="C8" s="121"/>
      <c r="D8" s="121"/>
      <c r="E8" s="121"/>
      <c r="F8" s="121"/>
      <c r="G8" s="121"/>
      <c r="H8" s="121"/>
      <c r="I8" s="121"/>
    </row>
    <row r="9" spans="1:14" ht="21">
      <c r="A9" s="121" t="s">
        <v>87</v>
      </c>
      <c r="B9" s="121"/>
      <c r="C9" s="121"/>
      <c r="D9" s="121"/>
      <c r="E9" s="121"/>
      <c r="F9" s="121"/>
      <c r="G9" s="121"/>
      <c r="H9" s="121"/>
      <c r="I9" s="121"/>
    </row>
    <row r="10" spans="1:14" ht="21.75">
      <c r="A10" s="31" t="s">
        <v>45</v>
      </c>
      <c r="B10" s="122" t="s">
        <v>1</v>
      </c>
      <c r="C10" s="123"/>
      <c r="D10" s="123"/>
      <c r="E10" s="123"/>
      <c r="F10" s="124"/>
      <c r="G10" s="125" t="s">
        <v>15</v>
      </c>
      <c r="H10" s="126"/>
      <c r="I10" s="31" t="s">
        <v>46</v>
      </c>
      <c r="J10" s="125" t="s">
        <v>47</v>
      </c>
      <c r="K10" s="126"/>
      <c r="L10" s="122" t="s">
        <v>48</v>
      </c>
      <c r="M10" s="123"/>
      <c r="N10" s="124"/>
    </row>
    <row r="11" spans="1:14" ht="21.75">
      <c r="A11" s="32"/>
      <c r="B11" s="33"/>
      <c r="C11" s="34"/>
      <c r="D11" s="34"/>
      <c r="E11" s="34"/>
      <c r="F11" s="35"/>
      <c r="G11" s="36" t="s">
        <v>49</v>
      </c>
      <c r="H11" s="37"/>
      <c r="I11" s="32"/>
      <c r="J11" s="136" t="s">
        <v>49</v>
      </c>
      <c r="K11" s="137"/>
      <c r="L11" s="33"/>
      <c r="M11" s="34"/>
      <c r="N11" s="35"/>
    </row>
    <row r="12" spans="1:14" ht="21.75">
      <c r="A12" s="38">
        <v>1</v>
      </c>
      <c r="B12" s="134" t="s">
        <v>61</v>
      </c>
      <c r="C12" s="135"/>
      <c r="D12" s="135"/>
      <c r="E12" s="39"/>
      <c r="F12" s="39"/>
      <c r="G12" s="138">
        <v>289309.2</v>
      </c>
      <c r="H12" s="139"/>
      <c r="I12" s="40">
        <v>1.4018999999999999</v>
      </c>
      <c r="J12" s="140">
        <v>405582.56</v>
      </c>
      <c r="K12" s="141"/>
      <c r="L12" s="142" t="s">
        <v>50</v>
      </c>
      <c r="M12" s="143"/>
      <c r="N12" s="144"/>
    </row>
    <row r="13" spans="1:14" ht="21.75">
      <c r="A13" s="77"/>
      <c r="B13" s="78"/>
      <c r="C13" s="79"/>
      <c r="D13" s="79"/>
      <c r="E13" s="80"/>
      <c r="F13" s="80"/>
      <c r="G13" s="81"/>
      <c r="H13" s="82"/>
      <c r="I13" s="83"/>
      <c r="J13" s="84"/>
      <c r="K13" s="85"/>
      <c r="L13" s="86"/>
      <c r="M13" s="87"/>
      <c r="N13" s="88"/>
    </row>
    <row r="14" spans="1:14" ht="21.75">
      <c r="A14" s="41">
        <v>2</v>
      </c>
      <c r="B14" s="42" t="s">
        <v>51</v>
      </c>
      <c r="C14" s="43"/>
      <c r="D14" s="44"/>
      <c r="E14" s="43"/>
      <c r="F14" s="43"/>
      <c r="G14" s="42"/>
      <c r="H14" s="45"/>
      <c r="I14" s="41"/>
      <c r="J14" s="119" t="s">
        <v>89</v>
      </c>
      <c r="K14" s="120"/>
      <c r="L14" s="46" t="s">
        <v>52</v>
      </c>
      <c r="M14" s="47"/>
      <c r="N14" s="48"/>
    </row>
    <row r="15" spans="1:14" ht="21.75">
      <c r="A15" s="49"/>
      <c r="B15" s="50" t="s">
        <v>97</v>
      </c>
      <c r="C15" s="51"/>
      <c r="D15" s="51"/>
      <c r="E15" s="51"/>
      <c r="F15" s="51"/>
      <c r="G15" s="52"/>
      <c r="H15" s="53"/>
      <c r="I15" s="49"/>
      <c r="J15" s="54"/>
      <c r="K15" s="55"/>
      <c r="L15" s="46" t="s">
        <v>53</v>
      </c>
      <c r="M15" s="47"/>
      <c r="N15" s="48"/>
    </row>
    <row r="16" spans="1:14" ht="21.75">
      <c r="A16" s="49"/>
      <c r="B16" s="50"/>
      <c r="C16" s="56"/>
      <c r="D16" s="56"/>
      <c r="E16" s="56"/>
      <c r="F16" s="56"/>
      <c r="G16" s="52"/>
      <c r="H16" s="53"/>
      <c r="I16" s="49"/>
      <c r="J16" s="54"/>
      <c r="K16" s="55"/>
      <c r="L16" s="46" t="s">
        <v>54</v>
      </c>
      <c r="M16" s="47"/>
      <c r="N16" s="48"/>
    </row>
    <row r="17" spans="1:19" ht="21.75">
      <c r="A17" s="57"/>
      <c r="B17" s="50"/>
      <c r="C17" s="56"/>
      <c r="D17" s="56"/>
      <c r="E17" s="56"/>
      <c r="F17" s="56"/>
      <c r="G17" s="58"/>
      <c r="H17" s="59"/>
      <c r="I17" s="57"/>
      <c r="J17" s="60"/>
      <c r="K17" s="61"/>
      <c r="L17" s="62" t="s">
        <v>55</v>
      </c>
      <c r="M17" s="63"/>
      <c r="N17" s="64"/>
    </row>
    <row r="18" spans="1:19" ht="21.75">
      <c r="A18" s="127" t="s">
        <v>56</v>
      </c>
      <c r="B18" s="128"/>
      <c r="C18" s="128"/>
      <c r="D18" s="128"/>
      <c r="E18" s="128"/>
      <c r="F18" s="128"/>
      <c r="G18" s="128"/>
      <c r="H18" s="128"/>
      <c r="I18" s="129"/>
      <c r="J18" s="130">
        <v>409082.56</v>
      </c>
      <c r="K18" s="131"/>
      <c r="L18" s="65" t="s">
        <v>57</v>
      </c>
      <c r="M18" s="66"/>
      <c r="N18" s="67"/>
    </row>
    <row r="19" spans="1:19" ht="21.75">
      <c r="A19" s="127" t="s">
        <v>58</v>
      </c>
      <c r="B19" s="128"/>
      <c r="C19" s="128"/>
      <c r="D19" s="128"/>
      <c r="E19" s="128"/>
      <c r="F19" s="128"/>
      <c r="G19" s="128"/>
      <c r="H19" s="128"/>
      <c r="I19" s="129"/>
      <c r="J19" s="130">
        <v>409000</v>
      </c>
      <c r="K19" s="131"/>
      <c r="L19" s="68" t="s">
        <v>88</v>
      </c>
      <c r="M19" s="69"/>
      <c r="N19" s="70"/>
    </row>
    <row r="20" spans="1:19" ht="21.75">
      <c r="A20" s="71"/>
      <c r="B20" s="72" t="s">
        <v>59</v>
      </c>
      <c r="C20" s="132" t="s">
        <v>98</v>
      </c>
      <c r="D20" s="132"/>
      <c r="E20" s="132"/>
      <c r="F20" s="132"/>
      <c r="G20" s="132"/>
      <c r="H20" s="132"/>
      <c r="I20" s="133"/>
      <c r="J20" s="73"/>
      <c r="K20" s="74"/>
      <c r="L20" s="75"/>
      <c r="M20" s="75"/>
      <c r="N20" s="75"/>
    </row>
    <row r="21" spans="1:19" ht="21.7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75"/>
    </row>
    <row r="22" spans="1:19" ht="21.7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75"/>
    </row>
    <row r="24" spans="1:19" ht="23.25">
      <c r="A24" s="117" t="s">
        <v>19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19" ht="23.25">
      <c r="A25" s="117" t="s">
        <v>17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</row>
    <row r="26" spans="1:19" ht="23.25">
      <c r="A26" s="117" t="s">
        <v>18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</row>
    <row r="27" spans="1:19" ht="23.25">
      <c r="A27" s="17" t="s">
        <v>62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9" ht="23.25">
      <c r="A28" s="17" t="s">
        <v>101</v>
      </c>
      <c r="B28" s="17"/>
      <c r="C28" s="17"/>
      <c r="D28" s="17"/>
      <c r="E28" s="17"/>
      <c r="F28" s="17"/>
      <c r="G28" s="17"/>
      <c r="H28" s="17"/>
    </row>
    <row r="29" spans="1:19" ht="23.25">
      <c r="A29" s="17" t="s">
        <v>102</v>
      </c>
      <c r="B29" s="17"/>
      <c r="C29" s="17"/>
      <c r="D29" s="17"/>
      <c r="E29" s="17"/>
      <c r="F29" s="17"/>
      <c r="G29" s="17"/>
      <c r="H29" s="17"/>
      <c r="S29" t="s">
        <v>104</v>
      </c>
    </row>
    <row r="31" spans="1:19" ht="21.75">
      <c r="A31" s="145" t="s">
        <v>103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9" ht="21.75">
      <c r="A32" s="145" t="s">
        <v>63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21.75">
      <c r="A33" s="145" t="s">
        <v>105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</row>
  </sheetData>
  <mergeCells count="27">
    <mergeCell ref="A31:M31"/>
    <mergeCell ref="A32:M32"/>
    <mergeCell ref="A33:M33"/>
    <mergeCell ref="A25:M25"/>
    <mergeCell ref="A26:M26"/>
    <mergeCell ref="A1:M1"/>
    <mergeCell ref="B12:D12"/>
    <mergeCell ref="L10:N10"/>
    <mergeCell ref="J11:K11"/>
    <mergeCell ref="G12:H12"/>
    <mergeCell ref="J12:K12"/>
    <mergeCell ref="L12:N12"/>
    <mergeCell ref="A3:I3"/>
    <mergeCell ref="A24:M24"/>
    <mergeCell ref="A21:M21"/>
    <mergeCell ref="A22:M22"/>
    <mergeCell ref="J14:K14"/>
    <mergeCell ref="A8:I8"/>
    <mergeCell ref="A9:I9"/>
    <mergeCell ref="B10:F10"/>
    <mergeCell ref="G10:H10"/>
    <mergeCell ref="J10:K10"/>
    <mergeCell ref="A18:I18"/>
    <mergeCell ref="J18:K18"/>
    <mergeCell ref="A19:I19"/>
    <mergeCell ref="J19:K19"/>
    <mergeCell ref="C20:I20"/>
  </mergeCells>
  <pageMargins left="0.25" right="0.25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XFD22"/>
    </sheetView>
  </sheetViews>
  <sheetFormatPr defaultRowHeight="14.25"/>
  <cols>
    <col min="1" max="1" width="6.25" customWidth="1"/>
    <col min="2" max="2" width="22.5" customWidth="1"/>
    <col min="3" max="3" width="5.75" customWidth="1"/>
    <col min="4" max="4" width="6.375" customWidth="1"/>
    <col min="5" max="5" width="10.875" customWidth="1"/>
    <col min="6" max="6" width="8.75" customWidth="1"/>
    <col min="7" max="7" width="7" customWidth="1"/>
    <col min="8" max="8" width="15.375" customWidth="1"/>
    <col min="9" max="9" width="11" customWidth="1"/>
    <col min="10" max="10" width="4.25" customWidth="1"/>
  </cols>
  <sheetData>
    <row r="1" spans="1:10" ht="21.75">
      <c r="A1" s="113" t="s">
        <v>8</v>
      </c>
      <c r="B1" s="113"/>
      <c r="C1" s="113"/>
      <c r="D1" s="113"/>
      <c r="E1" s="113"/>
      <c r="F1" s="113"/>
      <c r="G1" s="113"/>
      <c r="H1" s="113"/>
      <c r="I1" s="113"/>
    </row>
    <row r="2" spans="1:10" ht="21.75">
      <c r="A2" s="114" t="s">
        <v>9</v>
      </c>
      <c r="B2" s="114"/>
      <c r="C2" s="114"/>
      <c r="D2" s="114"/>
      <c r="E2" s="114"/>
      <c r="F2" s="114"/>
      <c r="G2" s="114"/>
      <c r="H2" s="114"/>
      <c r="I2" s="114"/>
    </row>
    <row r="3" spans="1:10" ht="23.25">
      <c r="A3" s="112" t="s">
        <v>28</v>
      </c>
      <c r="B3" s="112"/>
      <c r="C3" s="112"/>
      <c r="D3" s="112"/>
      <c r="E3" s="112"/>
      <c r="F3" s="112"/>
      <c r="G3" s="112"/>
      <c r="H3" s="112"/>
      <c r="I3" s="112"/>
    </row>
    <row r="4" spans="1:10" ht="23.25">
      <c r="A4" s="112" t="s">
        <v>29</v>
      </c>
      <c r="B4" s="112"/>
      <c r="C4" s="112"/>
      <c r="D4" s="112"/>
      <c r="E4" s="112"/>
      <c r="F4" s="112"/>
      <c r="G4" s="112"/>
      <c r="H4" s="112"/>
      <c r="I4" s="112"/>
    </row>
    <row r="5" spans="1:10" ht="23.25">
      <c r="A5" s="112" t="s">
        <v>22</v>
      </c>
      <c r="B5" s="112"/>
      <c r="C5" s="112"/>
      <c r="D5" s="112"/>
      <c r="E5" s="112"/>
      <c r="F5" s="112"/>
      <c r="G5" s="112"/>
      <c r="H5" s="112"/>
      <c r="I5" s="112"/>
    </row>
    <row r="6" spans="1:10" ht="23.25">
      <c r="A6" s="112" t="s">
        <v>21</v>
      </c>
      <c r="B6" s="112"/>
      <c r="C6" s="112"/>
      <c r="D6" s="112"/>
      <c r="E6" s="112"/>
      <c r="F6" s="112"/>
      <c r="G6" s="112"/>
      <c r="H6" s="112"/>
      <c r="I6" s="112"/>
    </row>
    <row r="7" spans="1:10" ht="23.25">
      <c r="A7" s="112" t="s">
        <v>30</v>
      </c>
      <c r="B7" s="112"/>
      <c r="C7" s="112"/>
      <c r="D7" s="112"/>
      <c r="E7" s="112"/>
      <c r="F7" s="112"/>
      <c r="G7" s="112"/>
      <c r="H7" s="112"/>
      <c r="I7" s="112"/>
    </row>
    <row r="8" spans="1:10" ht="23.25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23</v>
      </c>
      <c r="I8" s="5" t="s">
        <v>7</v>
      </c>
    </row>
    <row r="9" spans="1:10" ht="23.25">
      <c r="A9" s="18">
        <v>1</v>
      </c>
      <c r="B9" s="10" t="s">
        <v>24</v>
      </c>
      <c r="C9" s="7" t="s">
        <v>34</v>
      </c>
      <c r="D9" s="12">
        <v>800</v>
      </c>
      <c r="E9" s="7">
        <v>2</v>
      </c>
      <c r="F9" s="20">
        <f>SUM(D9+E10)</f>
        <v>1160</v>
      </c>
      <c r="G9" s="8">
        <v>1.4018999999999999</v>
      </c>
      <c r="H9" s="24">
        <v>2.8</v>
      </c>
      <c r="I9" s="25"/>
    </row>
    <row r="10" spans="1:10" ht="23.25">
      <c r="A10" s="19">
        <v>2</v>
      </c>
      <c r="B10" s="9" t="s">
        <v>25</v>
      </c>
      <c r="C10" s="8" t="s">
        <v>35</v>
      </c>
      <c r="D10" s="13">
        <v>40</v>
      </c>
      <c r="E10" s="8">
        <v>360</v>
      </c>
      <c r="F10" s="21"/>
      <c r="G10" s="8">
        <v>1.4018999999999999</v>
      </c>
      <c r="H10" s="26">
        <v>504.68</v>
      </c>
      <c r="I10" s="14"/>
    </row>
    <row r="11" spans="1:10" ht="23.25">
      <c r="A11" s="19">
        <v>3</v>
      </c>
      <c r="B11" s="9" t="s">
        <v>26</v>
      </c>
      <c r="C11" s="8" t="s">
        <v>34</v>
      </c>
      <c r="D11" s="13">
        <v>800</v>
      </c>
      <c r="E11" s="8">
        <v>355.71300000000002</v>
      </c>
      <c r="F11" s="22"/>
      <c r="G11" s="8">
        <v>1.4018999999999999</v>
      </c>
      <c r="H11" s="26">
        <v>498.67</v>
      </c>
      <c r="I11" s="146"/>
      <c r="J11" s="147"/>
    </row>
    <row r="12" spans="1:10" ht="23.25">
      <c r="A12" s="19">
        <v>4</v>
      </c>
      <c r="B12" s="6" t="s">
        <v>27</v>
      </c>
      <c r="C12" s="8" t="s">
        <v>34</v>
      </c>
      <c r="D12" s="8">
        <v>800</v>
      </c>
      <c r="E12" s="8">
        <v>31</v>
      </c>
      <c r="F12" s="21"/>
      <c r="G12" s="8">
        <v>1.4018999999999999</v>
      </c>
      <c r="H12" s="26">
        <v>43.45</v>
      </c>
      <c r="I12" s="14"/>
    </row>
    <row r="13" spans="1:10" ht="23.25">
      <c r="A13" s="19">
        <v>5</v>
      </c>
      <c r="B13" s="6" t="s">
        <v>31</v>
      </c>
      <c r="C13" s="8" t="s">
        <v>36</v>
      </c>
      <c r="D13" s="8">
        <v>8.8700000000000001E-2</v>
      </c>
      <c r="E13" s="14">
        <v>24832.71</v>
      </c>
      <c r="F13" s="22"/>
      <c r="G13" s="8">
        <v>1.4018999999999999</v>
      </c>
      <c r="H13" s="27">
        <v>34812.980000000003</v>
      </c>
      <c r="I13" s="14"/>
    </row>
    <row r="14" spans="1:10" ht="23.25">
      <c r="A14" s="19">
        <v>6</v>
      </c>
      <c r="B14" s="6" t="s">
        <v>32</v>
      </c>
      <c r="C14" s="8" t="s">
        <v>36</v>
      </c>
      <c r="D14" s="8">
        <v>3.56E-2</v>
      </c>
      <c r="E14" s="14">
        <v>27292.52</v>
      </c>
      <c r="F14" s="11"/>
      <c r="G14" s="8">
        <v>1.4018999999999999</v>
      </c>
      <c r="H14" s="28">
        <v>38261.379999999997</v>
      </c>
      <c r="I14" s="14"/>
    </row>
    <row r="15" spans="1:10" ht="23.25">
      <c r="A15" s="19">
        <v>7</v>
      </c>
      <c r="B15" s="6" t="s">
        <v>33</v>
      </c>
      <c r="C15" s="8" t="s">
        <v>36</v>
      </c>
      <c r="D15" s="8">
        <v>0.315</v>
      </c>
      <c r="E15" s="14">
        <v>24630.84</v>
      </c>
      <c r="F15" s="22"/>
      <c r="G15" s="8">
        <v>1.4018999999999999</v>
      </c>
      <c r="H15" s="27">
        <v>34529.97</v>
      </c>
      <c r="I15" s="14"/>
    </row>
    <row r="16" spans="1:10" ht="23.25">
      <c r="A16" s="19">
        <v>8</v>
      </c>
      <c r="B16" s="6" t="s">
        <v>37</v>
      </c>
      <c r="C16" s="8" t="s">
        <v>38</v>
      </c>
      <c r="D16" s="8">
        <v>32</v>
      </c>
      <c r="E16" s="8">
        <v>5</v>
      </c>
      <c r="F16" s="11"/>
      <c r="G16" s="8">
        <v>1.4018999999999999</v>
      </c>
      <c r="H16" s="27">
        <v>7</v>
      </c>
      <c r="I16" s="11"/>
    </row>
    <row r="17" spans="1:9" ht="23.25">
      <c r="A17" s="19">
        <v>9</v>
      </c>
      <c r="B17" s="6" t="s">
        <v>39</v>
      </c>
      <c r="C17" s="8" t="s">
        <v>40</v>
      </c>
      <c r="D17" s="8">
        <v>4</v>
      </c>
      <c r="E17" s="8">
        <v>59</v>
      </c>
      <c r="F17" s="11"/>
      <c r="G17" s="8">
        <v>1.4018999999999999</v>
      </c>
      <c r="H17" s="27">
        <v>82.71</v>
      </c>
      <c r="I17" s="11"/>
    </row>
    <row r="18" spans="1:9" ht="23.25">
      <c r="A18" s="19">
        <v>10</v>
      </c>
      <c r="B18" s="6" t="s">
        <v>41</v>
      </c>
      <c r="C18" s="8" t="s">
        <v>42</v>
      </c>
      <c r="D18" s="8">
        <v>24</v>
      </c>
      <c r="E18" s="8">
        <v>30</v>
      </c>
      <c r="F18" s="11"/>
      <c r="G18" s="8">
        <v>1.4018999999999999</v>
      </c>
      <c r="H18" s="27">
        <v>42.06</v>
      </c>
      <c r="I18" s="14"/>
    </row>
    <row r="19" spans="1:9" ht="23.25">
      <c r="A19" s="19">
        <v>11</v>
      </c>
      <c r="B19" s="6" t="s">
        <v>43</v>
      </c>
      <c r="C19" s="8" t="s">
        <v>35</v>
      </c>
      <c r="D19" s="8">
        <v>12</v>
      </c>
      <c r="E19" s="8">
        <v>363.92</v>
      </c>
      <c r="F19" s="22"/>
      <c r="G19" s="8">
        <v>1.4018999999999999</v>
      </c>
      <c r="H19" s="27">
        <v>510.18</v>
      </c>
      <c r="I19" s="14"/>
    </row>
    <row r="20" spans="1:9" ht="15" thickBot="1">
      <c r="A20" s="3"/>
      <c r="B20" s="3"/>
      <c r="C20" s="2"/>
      <c r="D20" s="2"/>
      <c r="E20" s="2"/>
      <c r="F20" s="3"/>
      <c r="G20" s="3"/>
      <c r="H20" s="23"/>
      <c r="I20" s="2"/>
    </row>
    <row r="21" spans="1:9" ht="24" thickBot="1">
      <c r="B21" s="15"/>
      <c r="C21" s="116" t="s">
        <v>15</v>
      </c>
      <c r="D21" s="116"/>
      <c r="E21" s="116"/>
      <c r="F21" s="89"/>
      <c r="I21" s="30"/>
    </row>
  </sheetData>
  <mergeCells count="9">
    <mergeCell ref="A7:I7"/>
    <mergeCell ref="I11:J11"/>
    <mergeCell ref="C21:E21"/>
    <mergeCell ref="A1:I1"/>
    <mergeCell ref="A2:I2"/>
    <mergeCell ref="A3:I3"/>
    <mergeCell ref="A4:I4"/>
    <mergeCell ref="A5:I5"/>
    <mergeCell ref="A6:I6"/>
  </mergeCells>
  <pageMargins left="0.23622047244094491" right="0" top="0.74803149606299213" bottom="0.74803149606299213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tabSelected="1" topLeftCell="A46" workbookViewId="0">
      <selection activeCell="A57" sqref="A57:XFD78"/>
    </sheetView>
  </sheetViews>
  <sheetFormatPr defaultRowHeight="14.25"/>
  <cols>
    <col min="9" max="9" width="19.25" customWidth="1"/>
  </cols>
  <sheetData>
    <row r="1" spans="1:9" ht="21.75">
      <c r="A1" s="149" t="s">
        <v>75</v>
      </c>
      <c r="B1" s="150"/>
      <c r="C1" s="150"/>
      <c r="D1" s="150"/>
      <c r="E1" s="150"/>
      <c r="F1" s="150"/>
      <c r="G1" s="150"/>
      <c r="H1" s="150"/>
      <c r="I1" s="151"/>
    </row>
    <row r="2" spans="1:9" ht="23.25">
      <c r="A2" s="93"/>
      <c r="B2" s="94"/>
      <c r="C2" s="94"/>
      <c r="D2" s="94"/>
      <c r="E2" s="94"/>
      <c r="F2" s="94"/>
      <c r="G2" s="94"/>
      <c r="H2" s="94"/>
      <c r="I2" s="95"/>
    </row>
    <row r="3" spans="1:9" ht="23.25">
      <c r="A3" s="96" t="s">
        <v>90</v>
      </c>
      <c r="B3" s="97"/>
      <c r="C3" s="97"/>
      <c r="D3" s="97"/>
      <c r="E3" s="97"/>
      <c r="F3" s="97"/>
      <c r="G3" s="97"/>
      <c r="H3" s="97"/>
      <c r="I3" s="98"/>
    </row>
    <row r="4" spans="1:9" ht="23.25">
      <c r="A4" s="96" t="s">
        <v>64</v>
      </c>
      <c r="B4" s="97"/>
      <c r="C4" s="97"/>
      <c r="D4" s="97"/>
      <c r="E4" s="97"/>
      <c r="F4" s="97"/>
      <c r="G4" s="97"/>
      <c r="H4" s="94"/>
      <c r="I4" s="95"/>
    </row>
    <row r="5" spans="1:9" ht="23.25">
      <c r="A5" s="152" t="s">
        <v>91</v>
      </c>
      <c r="B5" s="148"/>
      <c r="C5" s="148"/>
      <c r="D5" s="148"/>
      <c r="E5" s="148"/>
      <c r="F5" s="148"/>
      <c r="G5" s="94"/>
      <c r="H5" s="94"/>
      <c r="I5" s="95"/>
    </row>
    <row r="6" spans="1:9" ht="23.25">
      <c r="A6" s="93" t="s">
        <v>65</v>
      </c>
      <c r="B6" s="94"/>
      <c r="C6" s="148" t="s">
        <v>92</v>
      </c>
      <c r="D6" s="148"/>
      <c r="E6" s="148"/>
      <c r="F6" s="148"/>
      <c r="G6" s="148"/>
      <c r="H6" s="148"/>
      <c r="I6" s="153"/>
    </row>
    <row r="7" spans="1:9" ht="23.25">
      <c r="A7" s="93"/>
      <c r="B7" s="94"/>
      <c r="C7" s="148" t="s">
        <v>93</v>
      </c>
      <c r="D7" s="148"/>
      <c r="E7" s="148"/>
      <c r="F7" s="148"/>
      <c r="G7" s="148"/>
      <c r="H7" s="148"/>
      <c r="I7" s="153"/>
    </row>
    <row r="8" spans="1:9" ht="23.25">
      <c r="A8" s="93"/>
      <c r="B8" s="94"/>
      <c r="C8" s="148" t="s">
        <v>94</v>
      </c>
      <c r="D8" s="148"/>
      <c r="E8" s="148"/>
      <c r="F8" s="148"/>
      <c r="G8" s="148"/>
      <c r="H8" s="148"/>
      <c r="I8" s="153"/>
    </row>
    <row r="9" spans="1:9" ht="23.25" hidden="1">
      <c r="A9" s="93"/>
      <c r="B9" s="94"/>
      <c r="C9" s="94"/>
      <c r="D9" s="94"/>
      <c r="E9" s="94"/>
      <c r="F9" s="94"/>
      <c r="G9" s="94"/>
      <c r="H9" s="94"/>
      <c r="I9" s="95"/>
    </row>
    <row r="10" spans="1:9" ht="23.25">
      <c r="A10" s="99">
        <v>4</v>
      </c>
      <c r="B10" s="97" t="s">
        <v>99</v>
      </c>
      <c r="C10" s="97"/>
      <c r="D10" s="97"/>
      <c r="E10" s="97"/>
      <c r="F10" s="97"/>
      <c r="G10" s="97"/>
      <c r="H10" s="97"/>
      <c r="I10" s="95"/>
    </row>
    <row r="11" spans="1:9" ht="23.25">
      <c r="A11" s="99"/>
      <c r="B11" s="148" t="s">
        <v>100</v>
      </c>
      <c r="C11" s="148"/>
      <c r="D11" s="148"/>
      <c r="E11" s="148"/>
      <c r="F11" s="148"/>
      <c r="G11" s="148"/>
      <c r="H11" s="148"/>
      <c r="I11" s="153"/>
    </row>
    <row r="12" spans="1:9" ht="23.25">
      <c r="A12" s="100">
        <v>5</v>
      </c>
      <c r="B12" s="94" t="s">
        <v>66</v>
      </c>
      <c r="C12" s="94"/>
      <c r="D12" s="94"/>
      <c r="E12" s="94"/>
      <c r="F12" s="94"/>
      <c r="G12" s="94"/>
      <c r="H12" s="94"/>
      <c r="I12" s="95"/>
    </row>
    <row r="13" spans="1:9" ht="23.25">
      <c r="A13" s="93"/>
      <c r="B13" s="94">
        <v>5.0999999999999996</v>
      </c>
      <c r="C13" s="94" t="s">
        <v>73</v>
      </c>
      <c r="D13" s="94"/>
      <c r="E13" s="94"/>
      <c r="F13" s="94"/>
      <c r="G13" s="94"/>
      <c r="H13" s="94"/>
      <c r="I13" s="95"/>
    </row>
    <row r="14" spans="1:9" ht="23.25">
      <c r="A14" s="93"/>
      <c r="B14" s="94">
        <v>5.2</v>
      </c>
      <c r="C14" s="94" t="s">
        <v>60</v>
      </c>
      <c r="D14" s="94"/>
      <c r="E14" s="94"/>
      <c r="F14" s="94"/>
      <c r="G14" s="94"/>
      <c r="H14" s="94"/>
      <c r="I14" s="95"/>
    </row>
    <row r="15" spans="1:9" ht="23.25">
      <c r="A15" s="100">
        <v>6</v>
      </c>
      <c r="B15" s="94" t="s">
        <v>67</v>
      </c>
      <c r="C15" s="94"/>
      <c r="D15" s="94"/>
      <c r="E15" s="94"/>
      <c r="F15" s="94"/>
      <c r="G15" s="94"/>
      <c r="H15" s="94"/>
      <c r="I15" s="95"/>
    </row>
    <row r="16" spans="1:9" ht="23.25">
      <c r="A16" s="93"/>
      <c r="B16" s="94">
        <v>1</v>
      </c>
      <c r="C16" s="94" t="s">
        <v>68</v>
      </c>
      <c r="D16" s="94"/>
      <c r="E16" s="94"/>
      <c r="F16" s="94" t="s">
        <v>69</v>
      </c>
      <c r="G16" s="94"/>
      <c r="H16" s="94"/>
      <c r="I16" s="95"/>
    </row>
    <row r="17" spans="1:10" ht="23.25">
      <c r="A17" s="93"/>
      <c r="B17" s="94">
        <v>2</v>
      </c>
      <c r="C17" s="148" t="s">
        <v>95</v>
      </c>
      <c r="D17" s="148"/>
      <c r="E17" s="94"/>
      <c r="F17" s="94" t="s">
        <v>70</v>
      </c>
      <c r="G17" s="94"/>
      <c r="H17" s="94"/>
      <c r="I17" s="95"/>
    </row>
    <row r="18" spans="1:10" ht="23.25">
      <c r="A18" s="101"/>
      <c r="B18" s="102">
        <v>3</v>
      </c>
      <c r="C18" s="102" t="s">
        <v>71</v>
      </c>
      <c r="D18" s="102"/>
      <c r="E18" s="102"/>
      <c r="F18" s="102" t="s">
        <v>72</v>
      </c>
      <c r="G18" s="102"/>
      <c r="H18" s="102"/>
      <c r="I18" s="103"/>
    </row>
    <row r="20" spans="1:10" ht="21.75">
      <c r="A20" s="113" t="s">
        <v>8</v>
      </c>
      <c r="B20" s="113"/>
      <c r="C20" s="113"/>
      <c r="D20" s="113"/>
      <c r="E20" s="113"/>
      <c r="F20" s="113"/>
      <c r="G20" s="113"/>
      <c r="H20" s="113"/>
      <c r="I20" s="113"/>
    </row>
    <row r="21" spans="1:10" ht="21.75">
      <c r="A21" s="114" t="s">
        <v>9</v>
      </c>
      <c r="B21" s="114"/>
      <c r="C21" s="114"/>
      <c r="D21" s="114"/>
      <c r="E21" s="114"/>
      <c r="F21" s="114"/>
      <c r="G21" s="114"/>
      <c r="H21" s="114"/>
      <c r="I21" s="114"/>
    </row>
    <row r="22" spans="1:10" ht="23.25">
      <c r="A22" s="112" t="s">
        <v>79</v>
      </c>
      <c r="B22" s="112"/>
      <c r="C22" s="112"/>
      <c r="D22" s="112"/>
      <c r="E22" s="112"/>
      <c r="F22" s="112"/>
      <c r="G22" s="112"/>
      <c r="H22" s="112"/>
      <c r="I22" s="112"/>
    </row>
    <row r="23" spans="1:10" ht="23.25">
      <c r="A23" s="112" t="s">
        <v>80</v>
      </c>
      <c r="B23" s="112"/>
      <c r="C23" s="112"/>
      <c r="D23" s="112"/>
      <c r="E23" s="112"/>
      <c r="F23" s="112"/>
      <c r="G23" s="112"/>
      <c r="H23" s="112"/>
      <c r="I23" s="112"/>
    </row>
    <row r="24" spans="1:10" ht="23.25">
      <c r="A24" s="112" t="s">
        <v>81</v>
      </c>
      <c r="B24" s="112"/>
      <c r="C24" s="112"/>
      <c r="D24" s="112"/>
      <c r="E24" s="112"/>
      <c r="F24" s="112"/>
      <c r="G24" s="112"/>
      <c r="H24" s="112"/>
      <c r="I24" s="112"/>
    </row>
    <row r="25" spans="1:10" ht="0.75" customHeight="1">
      <c r="A25" s="112"/>
      <c r="B25" s="112"/>
      <c r="C25" s="112"/>
      <c r="D25" s="112"/>
      <c r="E25" s="112"/>
      <c r="F25" s="112"/>
      <c r="G25" s="112"/>
      <c r="H25" s="112"/>
      <c r="I25" s="112"/>
    </row>
    <row r="26" spans="1:10" ht="23.25">
      <c r="A26" s="112" t="s">
        <v>74</v>
      </c>
      <c r="B26" s="112"/>
      <c r="C26" s="112"/>
      <c r="D26" s="112"/>
      <c r="E26" s="112"/>
      <c r="F26" s="112"/>
      <c r="G26" s="112"/>
      <c r="H26" s="112"/>
      <c r="I26" s="112"/>
    </row>
    <row r="27" spans="1:10" ht="23.25">
      <c r="A27" s="5" t="s">
        <v>0</v>
      </c>
      <c r="B27" s="5" t="s">
        <v>1</v>
      </c>
      <c r="C27" s="5" t="s">
        <v>2</v>
      </c>
      <c r="D27" s="5" t="s">
        <v>3</v>
      </c>
      <c r="E27" s="5" t="s">
        <v>4</v>
      </c>
      <c r="F27" s="5" t="s">
        <v>5</v>
      </c>
      <c r="G27" s="5" t="s">
        <v>6</v>
      </c>
      <c r="H27" s="5" t="s">
        <v>23</v>
      </c>
      <c r="I27" s="5" t="s">
        <v>7</v>
      </c>
    </row>
    <row r="28" spans="1:10" ht="23.25">
      <c r="A28" s="18">
        <v>1</v>
      </c>
      <c r="B28" s="10" t="s">
        <v>24</v>
      </c>
      <c r="C28" s="7" t="s">
        <v>34</v>
      </c>
      <c r="D28" s="105">
        <v>14000</v>
      </c>
      <c r="E28" s="7">
        <v>1.75</v>
      </c>
      <c r="F28" s="20">
        <v>24500</v>
      </c>
      <c r="G28" s="8">
        <v>1.4018999999999999</v>
      </c>
      <c r="H28" s="24">
        <v>2.4500000000000002</v>
      </c>
      <c r="I28" s="25">
        <v>34346.550000000003</v>
      </c>
    </row>
    <row r="29" spans="1:10" ht="23.25">
      <c r="A29" s="19">
        <v>2</v>
      </c>
      <c r="B29" s="9" t="s">
        <v>76</v>
      </c>
      <c r="C29" s="8" t="s">
        <v>35</v>
      </c>
      <c r="D29" s="13">
        <v>80</v>
      </c>
      <c r="E29" s="8">
        <v>206.74</v>
      </c>
      <c r="F29" s="21">
        <v>16539.2</v>
      </c>
      <c r="G29" s="8">
        <v>1.4018999999999999</v>
      </c>
      <c r="H29" s="26">
        <v>289.82</v>
      </c>
      <c r="I29" s="14">
        <v>23186.02</v>
      </c>
    </row>
    <row r="30" spans="1:10" ht="23.25">
      <c r="A30" s="19">
        <v>3</v>
      </c>
      <c r="B30" s="9" t="s">
        <v>77</v>
      </c>
      <c r="C30" s="8" t="s">
        <v>35</v>
      </c>
      <c r="D30" s="13">
        <v>560</v>
      </c>
      <c r="E30" s="8">
        <v>351.92</v>
      </c>
      <c r="F30" s="110">
        <v>197075.20000000001</v>
      </c>
      <c r="G30" s="8">
        <v>1.4018999999999999</v>
      </c>
      <c r="H30" s="26">
        <v>493.35</v>
      </c>
      <c r="I30" s="91">
        <v>276279.71999999997</v>
      </c>
      <c r="J30" s="90"/>
    </row>
    <row r="31" spans="1:10" ht="23.25">
      <c r="A31" s="19">
        <v>4</v>
      </c>
      <c r="B31" s="6" t="s">
        <v>78</v>
      </c>
      <c r="C31" s="8" t="s">
        <v>35</v>
      </c>
      <c r="D31" s="8">
        <v>560</v>
      </c>
      <c r="E31" s="8">
        <v>91.42</v>
      </c>
      <c r="F31" s="21">
        <v>51195.199999999997</v>
      </c>
      <c r="G31" s="8">
        <v>1.4018999999999999</v>
      </c>
      <c r="H31" s="26">
        <v>128.16</v>
      </c>
      <c r="I31" s="14">
        <v>71770.27</v>
      </c>
    </row>
    <row r="32" spans="1:10" ht="23.25">
      <c r="A32" s="106"/>
      <c r="B32" s="107"/>
      <c r="C32" s="8"/>
      <c r="D32" s="8"/>
      <c r="E32" s="14"/>
      <c r="F32" s="110"/>
      <c r="G32" s="108"/>
      <c r="H32" s="109"/>
      <c r="I32" s="92"/>
    </row>
    <row r="33" spans="1:9" ht="0.75" customHeight="1" thickBot="1">
      <c r="A33" s="19"/>
      <c r="B33" s="6"/>
      <c r="C33" s="8"/>
      <c r="D33" s="8"/>
      <c r="E33" s="14"/>
      <c r="F33" s="11"/>
      <c r="G33" s="8"/>
      <c r="H33" s="111"/>
      <c r="I33" s="14"/>
    </row>
    <row r="34" spans="1:9" ht="24" hidden="1" thickBot="1">
      <c r="A34" s="19"/>
      <c r="B34" s="6"/>
      <c r="C34" s="8"/>
      <c r="D34" s="8"/>
      <c r="E34" s="14"/>
      <c r="F34" s="110"/>
      <c r="G34" s="8"/>
      <c r="H34" s="27"/>
      <c r="I34" s="14"/>
    </row>
    <row r="35" spans="1:9" ht="24" hidden="1" thickBot="1">
      <c r="A35" s="19"/>
      <c r="B35" s="6"/>
      <c r="C35" s="8"/>
      <c r="D35" s="8"/>
      <c r="E35" s="8"/>
      <c r="F35" s="11"/>
      <c r="G35" s="8"/>
      <c r="H35" s="27"/>
      <c r="I35" s="92"/>
    </row>
    <row r="36" spans="1:9" ht="24" hidden="1" thickBot="1">
      <c r="A36" s="19"/>
      <c r="B36" s="6"/>
      <c r="C36" s="8"/>
      <c r="D36" s="8"/>
      <c r="E36" s="8"/>
      <c r="F36" s="11"/>
      <c r="G36" s="8"/>
      <c r="H36" s="27"/>
      <c r="I36" s="8"/>
    </row>
    <row r="37" spans="1:9" ht="24" hidden="1" thickBot="1">
      <c r="A37" s="19"/>
      <c r="B37" s="6"/>
      <c r="C37" s="8"/>
      <c r="D37" s="8"/>
      <c r="E37" s="8"/>
      <c r="F37" s="11"/>
      <c r="G37" s="8"/>
      <c r="H37" s="27"/>
      <c r="I37" s="14"/>
    </row>
    <row r="38" spans="1:9" ht="24" hidden="1" thickBot="1">
      <c r="A38" s="19"/>
      <c r="B38" s="6"/>
      <c r="C38" s="8"/>
      <c r="D38" s="8"/>
      <c r="E38" s="8"/>
      <c r="F38" s="110"/>
      <c r="G38" s="8"/>
      <c r="H38" s="27"/>
      <c r="I38" s="14"/>
    </row>
    <row r="39" spans="1:9" ht="15" hidden="1" thickBot="1">
      <c r="A39" s="3"/>
      <c r="B39" s="3"/>
      <c r="C39" s="2"/>
      <c r="D39" s="2"/>
      <c r="E39" s="2"/>
      <c r="F39" s="3"/>
      <c r="G39" s="3"/>
      <c r="H39" s="23"/>
      <c r="I39" s="2"/>
    </row>
    <row r="40" spans="1:9" ht="24" thickBot="1">
      <c r="B40" s="15"/>
      <c r="C40" s="116" t="s">
        <v>15</v>
      </c>
      <c r="D40" s="116"/>
      <c r="E40" s="116"/>
      <c r="F40" s="89" t="s">
        <v>96</v>
      </c>
      <c r="I40" s="30">
        <v>405582.56</v>
      </c>
    </row>
    <row r="41" spans="1:9" ht="18.75">
      <c r="B41" s="15"/>
      <c r="C41" s="15"/>
      <c r="D41" s="15"/>
      <c r="E41" s="15"/>
    </row>
    <row r="42" spans="1:9" ht="23.25">
      <c r="B42" s="16" t="s">
        <v>10</v>
      </c>
      <c r="C42" s="16"/>
      <c r="D42" s="16"/>
      <c r="E42" s="15"/>
      <c r="G42" t="s">
        <v>16</v>
      </c>
      <c r="H42" s="89" t="s">
        <v>96</v>
      </c>
    </row>
    <row r="43" spans="1:9" ht="23.25">
      <c r="B43" s="17" t="s">
        <v>11</v>
      </c>
      <c r="C43" s="17"/>
      <c r="D43" s="17"/>
      <c r="E43" s="15"/>
      <c r="G43" t="s">
        <v>16</v>
      </c>
      <c r="H43" s="4"/>
    </row>
    <row r="44" spans="1:9" ht="23.25">
      <c r="B44" s="17" t="s">
        <v>12</v>
      </c>
      <c r="C44" s="17"/>
      <c r="D44" s="17"/>
      <c r="E44" s="15"/>
      <c r="G44" t="s">
        <v>16</v>
      </c>
      <c r="H44" s="4"/>
    </row>
    <row r="45" spans="1:9" ht="23.25">
      <c r="B45" s="16"/>
      <c r="C45" s="16"/>
      <c r="D45" s="16"/>
      <c r="E45" s="15"/>
    </row>
    <row r="46" spans="1:9" ht="23.25">
      <c r="B46" s="16" t="s">
        <v>13</v>
      </c>
      <c r="C46" s="16"/>
      <c r="D46" s="16"/>
      <c r="E46" s="15"/>
      <c r="G46" t="s">
        <v>16</v>
      </c>
      <c r="H46" s="29">
        <v>1.4018999999999999</v>
      </c>
    </row>
    <row r="47" spans="1:9" ht="23.25">
      <c r="B47" s="17" t="s">
        <v>14</v>
      </c>
      <c r="C47" s="17"/>
      <c r="D47" s="16"/>
      <c r="E47" s="15"/>
      <c r="G47" t="s">
        <v>16</v>
      </c>
      <c r="H47" s="4"/>
    </row>
    <row r="48" spans="1:9" ht="24">
      <c r="B48" s="1"/>
      <c r="C48" s="1"/>
      <c r="D48" s="1"/>
    </row>
    <row r="49" spans="1:9" ht="23.25">
      <c r="B49" s="117" t="s">
        <v>19</v>
      </c>
      <c r="C49" s="117"/>
      <c r="D49" s="117"/>
      <c r="E49" s="117"/>
      <c r="F49" s="117"/>
      <c r="G49" s="117"/>
      <c r="H49" s="117"/>
      <c r="I49" s="117"/>
    </row>
    <row r="50" spans="1:9" ht="23.25">
      <c r="B50" s="117" t="s">
        <v>17</v>
      </c>
      <c r="C50" s="117"/>
      <c r="D50" s="117"/>
      <c r="E50" s="117"/>
      <c r="F50" s="117"/>
      <c r="G50" s="117"/>
      <c r="H50" s="117"/>
      <c r="I50" s="117"/>
    </row>
    <row r="51" spans="1:9" ht="23.25">
      <c r="B51" s="117" t="s">
        <v>18</v>
      </c>
      <c r="C51" s="117"/>
      <c r="D51" s="117"/>
      <c r="E51" s="117"/>
      <c r="F51" s="117"/>
      <c r="G51" s="117"/>
      <c r="H51" s="117"/>
      <c r="I51" s="117"/>
    </row>
    <row r="52" spans="1:9" ht="23.25">
      <c r="B52" s="112" t="s">
        <v>20</v>
      </c>
      <c r="C52" s="112"/>
      <c r="D52" s="112"/>
      <c r="E52" s="112"/>
      <c r="F52" s="112"/>
      <c r="G52" s="112"/>
      <c r="H52" s="112"/>
      <c r="I52" s="112"/>
    </row>
    <row r="53" spans="1:9" ht="23.25">
      <c r="B53" s="112" t="s">
        <v>82</v>
      </c>
      <c r="C53" s="112"/>
      <c r="D53" s="112"/>
      <c r="E53" s="112"/>
      <c r="F53" s="112"/>
      <c r="G53" s="112"/>
      <c r="H53" s="112"/>
      <c r="I53" s="112"/>
    </row>
    <row r="54" spans="1:9" ht="23.25">
      <c r="B54" s="112" t="s">
        <v>83</v>
      </c>
      <c r="C54" s="112"/>
      <c r="D54" s="112"/>
      <c r="E54" s="112"/>
      <c r="F54" s="112"/>
      <c r="G54" s="112"/>
      <c r="H54" s="112"/>
      <c r="I54" s="112"/>
    </row>
    <row r="55" spans="1:9">
      <c r="B55" s="115"/>
      <c r="C55" s="115"/>
      <c r="D55" s="115"/>
      <c r="E55" s="115"/>
      <c r="F55" s="115"/>
      <c r="G55" s="115"/>
      <c r="H55" s="115"/>
      <c r="I55" s="115"/>
    </row>
    <row r="57" spans="1:9" ht="21.75">
      <c r="A57" s="113" t="s">
        <v>8</v>
      </c>
      <c r="B57" s="113"/>
      <c r="C57" s="113"/>
      <c r="D57" s="113"/>
      <c r="E57" s="113"/>
      <c r="F57" s="113"/>
      <c r="G57" s="113"/>
      <c r="H57" s="113"/>
      <c r="I57" s="113"/>
    </row>
    <row r="58" spans="1:9" ht="21.75">
      <c r="A58" s="114" t="s">
        <v>9</v>
      </c>
      <c r="B58" s="114"/>
      <c r="C58" s="114"/>
      <c r="D58" s="114"/>
      <c r="E58" s="114"/>
      <c r="F58" s="114"/>
      <c r="G58" s="114"/>
      <c r="H58" s="114"/>
      <c r="I58" s="114"/>
    </row>
    <row r="59" spans="1:9" ht="23.25">
      <c r="A59" s="112" t="s">
        <v>28</v>
      </c>
      <c r="B59" s="112"/>
      <c r="C59" s="112"/>
      <c r="D59" s="112"/>
      <c r="E59" s="112"/>
      <c r="F59" s="112"/>
      <c r="G59" s="112"/>
      <c r="H59" s="112"/>
      <c r="I59" s="112"/>
    </row>
    <row r="60" spans="1:9" ht="23.25">
      <c r="A60" s="112" t="s">
        <v>29</v>
      </c>
      <c r="B60" s="112"/>
      <c r="C60" s="112"/>
      <c r="D60" s="112"/>
      <c r="E60" s="112"/>
      <c r="F60" s="112"/>
      <c r="G60" s="112"/>
      <c r="H60" s="112"/>
      <c r="I60" s="112"/>
    </row>
    <row r="61" spans="1:9" ht="23.25">
      <c r="A61" s="112" t="s">
        <v>22</v>
      </c>
      <c r="B61" s="112"/>
      <c r="C61" s="112"/>
      <c r="D61" s="112"/>
      <c r="E61" s="112"/>
      <c r="F61" s="112"/>
      <c r="G61" s="112"/>
      <c r="H61" s="112"/>
      <c r="I61" s="112"/>
    </row>
    <row r="62" spans="1:9" ht="23.25">
      <c r="A62" s="112" t="s">
        <v>21</v>
      </c>
      <c r="B62" s="112"/>
      <c r="C62" s="112"/>
      <c r="D62" s="112"/>
      <c r="E62" s="112"/>
      <c r="F62" s="112"/>
      <c r="G62" s="112"/>
      <c r="H62" s="112"/>
      <c r="I62" s="112"/>
    </row>
    <row r="63" spans="1:9" ht="23.25">
      <c r="A63" s="112" t="s">
        <v>30</v>
      </c>
      <c r="B63" s="112"/>
      <c r="C63" s="112"/>
      <c r="D63" s="112"/>
      <c r="E63" s="112"/>
      <c r="F63" s="112"/>
      <c r="G63" s="112"/>
      <c r="H63" s="112"/>
      <c r="I63" s="112"/>
    </row>
    <row r="64" spans="1:9" ht="23.25">
      <c r="A64" s="5" t="s">
        <v>0</v>
      </c>
      <c r="B64" s="5" t="s">
        <v>1</v>
      </c>
      <c r="C64" s="5" t="s">
        <v>2</v>
      </c>
      <c r="D64" s="5" t="s">
        <v>3</v>
      </c>
      <c r="E64" s="5" t="s">
        <v>4</v>
      </c>
      <c r="F64" s="5" t="s">
        <v>5</v>
      </c>
      <c r="G64" s="5" t="s">
        <v>6</v>
      </c>
      <c r="H64" s="5" t="s">
        <v>23</v>
      </c>
      <c r="I64" s="5" t="s">
        <v>7</v>
      </c>
    </row>
    <row r="65" spans="1:10" ht="23.25">
      <c r="A65" s="18">
        <v>1</v>
      </c>
      <c r="B65" s="10" t="s">
        <v>24</v>
      </c>
      <c r="C65" s="7" t="s">
        <v>34</v>
      </c>
      <c r="D65" s="12">
        <v>800</v>
      </c>
      <c r="E65" s="7">
        <v>2</v>
      </c>
      <c r="F65" s="20">
        <f>SUM(D65+E66)</f>
        <v>1160</v>
      </c>
      <c r="G65" s="8">
        <v>1.4018999999999999</v>
      </c>
      <c r="H65" s="24">
        <v>2.8</v>
      </c>
      <c r="I65" s="25"/>
    </row>
    <row r="66" spans="1:10" ht="23.25">
      <c r="A66" s="19">
        <v>2</v>
      </c>
      <c r="B66" s="9" t="s">
        <v>25</v>
      </c>
      <c r="C66" s="8" t="s">
        <v>35</v>
      </c>
      <c r="D66" s="13">
        <v>40</v>
      </c>
      <c r="E66" s="8">
        <v>360</v>
      </c>
      <c r="F66" s="21"/>
      <c r="G66" s="8">
        <v>1.4018999999999999</v>
      </c>
      <c r="H66" s="26">
        <v>504.68</v>
      </c>
      <c r="I66" s="14"/>
    </row>
    <row r="67" spans="1:10" ht="23.25">
      <c r="A67" s="19">
        <v>3</v>
      </c>
      <c r="B67" s="9" t="s">
        <v>26</v>
      </c>
      <c r="C67" s="8" t="s">
        <v>34</v>
      </c>
      <c r="D67" s="13">
        <v>800</v>
      </c>
      <c r="E67" s="8">
        <v>355.71300000000002</v>
      </c>
      <c r="F67" s="110"/>
      <c r="G67" s="8">
        <v>1.4018999999999999</v>
      </c>
      <c r="H67" s="26">
        <v>498.67</v>
      </c>
      <c r="I67" s="146"/>
      <c r="J67" s="147"/>
    </row>
    <row r="68" spans="1:10" ht="23.25">
      <c r="A68" s="19">
        <v>4</v>
      </c>
      <c r="B68" s="6" t="s">
        <v>27</v>
      </c>
      <c r="C68" s="8" t="s">
        <v>34</v>
      </c>
      <c r="D68" s="8">
        <v>800</v>
      </c>
      <c r="E68" s="8">
        <v>31</v>
      </c>
      <c r="F68" s="21"/>
      <c r="G68" s="8">
        <v>1.4018999999999999</v>
      </c>
      <c r="H68" s="26">
        <v>43.45</v>
      </c>
      <c r="I68" s="14"/>
    </row>
    <row r="69" spans="1:10" ht="23.25">
      <c r="A69" s="19">
        <v>5</v>
      </c>
      <c r="B69" s="6" t="s">
        <v>31</v>
      </c>
      <c r="C69" s="8" t="s">
        <v>36</v>
      </c>
      <c r="D69" s="8">
        <v>8.8700000000000001E-2</v>
      </c>
      <c r="E69" s="14">
        <v>24832.71</v>
      </c>
      <c r="F69" s="110"/>
      <c r="G69" s="8">
        <v>1.4018999999999999</v>
      </c>
      <c r="H69" s="27">
        <v>34812.980000000003</v>
      </c>
      <c r="I69" s="14"/>
    </row>
    <row r="70" spans="1:10" ht="23.25">
      <c r="A70" s="19">
        <v>6</v>
      </c>
      <c r="B70" s="6" t="s">
        <v>32</v>
      </c>
      <c r="C70" s="8" t="s">
        <v>36</v>
      </c>
      <c r="D70" s="8">
        <v>3.56E-2</v>
      </c>
      <c r="E70" s="14">
        <v>27292.52</v>
      </c>
      <c r="F70" s="11"/>
      <c r="G70" s="8">
        <v>1.4018999999999999</v>
      </c>
      <c r="H70" s="111">
        <v>38261.379999999997</v>
      </c>
      <c r="I70" s="14"/>
    </row>
    <row r="71" spans="1:10" ht="23.25">
      <c r="A71" s="19">
        <v>7</v>
      </c>
      <c r="B71" s="6" t="s">
        <v>33</v>
      </c>
      <c r="C71" s="8" t="s">
        <v>36</v>
      </c>
      <c r="D71" s="8">
        <v>0.315</v>
      </c>
      <c r="E71" s="14">
        <v>24630.84</v>
      </c>
      <c r="F71" s="110"/>
      <c r="G71" s="8">
        <v>1.4018999999999999</v>
      </c>
      <c r="H71" s="27">
        <v>34529.97</v>
      </c>
      <c r="I71" s="14"/>
    </row>
    <row r="72" spans="1:10" ht="23.25">
      <c r="A72" s="19">
        <v>8</v>
      </c>
      <c r="B72" s="6" t="s">
        <v>37</v>
      </c>
      <c r="C72" s="8" t="s">
        <v>38</v>
      </c>
      <c r="D72" s="8">
        <v>32</v>
      </c>
      <c r="E72" s="8">
        <v>5</v>
      </c>
      <c r="F72" s="11"/>
      <c r="G72" s="8">
        <v>1.4018999999999999</v>
      </c>
      <c r="H72" s="27">
        <v>7</v>
      </c>
      <c r="I72" s="11"/>
    </row>
    <row r="73" spans="1:10" ht="23.25">
      <c r="A73" s="19">
        <v>9</v>
      </c>
      <c r="B73" s="6" t="s">
        <v>39</v>
      </c>
      <c r="C73" s="8" t="s">
        <v>40</v>
      </c>
      <c r="D73" s="8">
        <v>4</v>
      </c>
      <c r="E73" s="8">
        <v>59</v>
      </c>
      <c r="F73" s="11"/>
      <c r="G73" s="8">
        <v>1.4018999999999999</v>
      </c>
      <c r="H73" s="27">
        <v>82.71</v>
      </c>
      <c r="I73" s="11"/>
    </row>
    <row r="74" spans="1:10" ht="23.25">
      <c r="A74" s="19">
        <v>10</v>
      </c>
      <c r="B74" s="6" t="s">
        <v>41</v>
      </c>
      <c r="C74" s="8" t="s">
        <v>42</v>
      </c>
      <c r="D74" s="8">
        <v>24</v>
      </c>
      <c r="E74" s="8">
        <v>30</v>
      </c>
      <c r="F74" s="11"/>
      <c r="G74" s="8">
        <v>1.4018999999999999</v>
      </c>
      <c r="H74" s="27">
        <v>42.06</v>
      </c>
      <c r="I74" s="14"/>
    </row>
    <row r="75" spans="1:10" ht="23.25">
      <c r="A75" s="19">
        <v>11</v>
      </c>
      <c r="B75" s="6" t="s">
        <v>43</v>
      </c>
      <c r="C75" s="8" t="s">
        <v>35</v>
      </c>
      <c r="D75" s="8">
        <v>12</v>
      </c>
      <c r="E75" s="8">
        <v>363.92</v>
      </c>
      <c r="F75" s="110"/>
      <c r="G75" s="8">
        <v>1.4018999999999999</v>
      </c>
      <c r="H75" s="27">
        <v>510.18</v>
      </c>
      <c r="I75" s="14"/>
    </row>
    <row r="76" spans="1:10" ht="15" thickBot="1">
      <c r="A76" s="3"/>
      <c r="B76" s="3"/>
      <c r="C76" s="2"/>
      <c r="D76" s="2"/>
      <c r="E76" s="2"/>
      <c r="F76" s="3"/>
      <c r="G76" s="3"/>
      <c r="H76" s="23"/>
      <c r="I76" s="2"/>
    </row>
    <row r="77" spans="1:10" ht="24" thickBot="1">
      <c r="B77" s="15"/>
      <c r="C77" s="116" t="s">
        <v>15</v>
      </c>
      <c r="D77" s="116"/>
      <c r="E77" s="116"/>
      <c r="F77" s="89"/>
      <c r="I77" s="30"/>
    </row>
  </sheetData>
  <mergeCells count="31">
    <mergeCell ref="A62:I62"/>
    <mergeCell ref="A63:I63"/>
    <mergeCell ref="I67:J67"/>
    <mergeCell ref="C77:E77"/>
    <mergeCell ref="A57:I57"/>
    <mergeCell ref="A58:I58"/>
    <mergeCell ref="A59:I59"/>
    <mergeCell ref="A60:I60"/>
    <mergeCell ref="A61:I61"/>
    <mergeCell ref="B51:I51"/>
    <mergeCell ref="B52:I52"/>
    <mergeCell ref="B53:I53"/>
    <mergeCell ref="B54:I54"/>
    <mergeCell ref="B55:I55"/>
    <mergeCell ref="A25:I25"/>
    <mergeCell ref="A26:I26"/>
    <mergeCell ref="C40:E40"/>
    <mergeCell ref="B49:I49"/>
    <mergeCell ref="B50:I50"/>
    <mergeCell ref="A20:I20"/>
    <mergeCell ref="A21:I21"/>
    <mergeCell ref="A22:I22"/>
    <mergeCell ref="A23:I23"/>
    <mergeCell ref="A24:I24"/>
    <mergeCell ref="C17:D17"/>
    <mergeCell ref="A1:I1"/>
    <mergeCell ref="A5:F5"/>
    <mergeCell ref="C6:I6"/>
    <mergeCell ref="C7:I7"/>
    <mergeCell ref="C8:I8"/>
    <mergeCell ref="B11:I11"/>
  </mergeCells>
  <pageMargins left="0.23622047244094491" right="0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แบบสรุปงานทาง</vt:lpstr>
      <vt:lpstr>แบบสรุป</vt:lpstr>
      <vt:lpstr>Sheet3</vt:lpstr>
      <vt:lpstr>รายละเอียดงาน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KKD Windows 7 V.3</cp:lastModifiedBy>
  <cp:lastPrinted>2018-03-14T06:38:40Z</cp:lastPrinted>
  <dcterms:created xsi:type="dcterms:W3CDTF">2018-02-27T03:15:39Z</dcterms:created>
  <dcterms:modified xsi:type="dcterms:W3CDTF">2018-03-21T02:11:35Z</dcterms:modified>
</cp:coreProperties>
</file>